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4"/>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010 COS/"/>
    </mc:Choice>
  </mc:AlternateContent>
  <xr:revisionPtr revIDLastSave="3898" documentId="8_{5C5A9DCA-C349-46FD-B79D-F8B53047A784}" xr6:coauthVersionLast="47" xr6:coauthVersionMax="47" xr10:uidLastSave="{3026B5C3-F1BE-4894-95CC-28F3ECE509AA}"/>
  <bookViews>
    <workbookView xWindow="-110" yWindow="-110" windowWidth="19420" windowHeight="10420" tabRatio="860" firstSheet="10" activeTab="13"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T0055 Overview" sheetId="364" r:id="rId10"/>
    <sheet name="ST0055 - Trad Override" sheetId="357" r:id="rId11"/>
    <sheet name="ST0055 - Adv Override" sheetId="366" r:id="rId12"/>
    <sheet name="ST0055 - Smart Cons Amend" sheetId="367" r:id="rId13"/>
    <sheet name="ST0055 - Adv Cons Amend" sheetId="368" r:id="rId14"/>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TEST_CASE_TABLE">#REF!</definedName>
  </definedNames>
  <calcPr calcId="191028"/>
  <pivotCaches>
    <pivotCache cacheId="1209" r:id="rId15"/>
    <pivotCache cacheId="1210" r:id="rId16"/>
    <pivotCache cacheId="1211" r:id="rId17"/>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68" l="1"/>
  <c r="I2" i="367"/>
  <c r="I2" i="357"/>
  <c r="I2" i="366"/>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<sst xmlns="http://schemas.openxmlformats.org/spreadsheetml/2006/main" count="1975" uniqueCount="653">
  <si>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</si>
  <si>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</si>
  <si>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</si>
  <si>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</si>
  <si>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</si>
  <si>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</si>
  <si>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</si>
  <si>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</si>
  <si>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</si>
  <si>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</si>
  <si>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</si>
  <si>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</si>
  <si>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</si>
  <si>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</si>
  <si>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</si>
  <si>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</si>
  <si>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</si>
  <si>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</si>
  <si>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</si>
  <si>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</si>
  <si>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</si>
  <si>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</si>
  <si>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</si>
  <si>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</si>
  <si>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</si>
  <si>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</si>
  <si>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</si>
  <si>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</si>
  <si>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</si>
  <si>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</si>
  <si>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</si>
  <si>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</si>
  <si>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</si>
  <si>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</si>
  <si>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</si>
  <si>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</si>
  <si>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</si>
  <si>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</si>
  <si>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</si>
  <si>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</si>
  <si>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</si>
  <si>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</si>
  <si>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</si>
  <si>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</si>
  <si>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</si>
  <si>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</si>
  <si>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</si>
  <si>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</si>
  <si>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</si>
  <si>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</si>
  <si>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</si>
  <si>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</si>
  <si>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</si>
  <si>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</si>
  <si>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</si>
  <si>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</si>
  <si>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</si>
  <si>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</si>
  <si>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</si>
  <si>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</si>
  <si>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</si>
  <si>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</si>
  <si>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</si>
  <si>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</si>
  <si>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</si>
  <si>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</si>
  <si>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</si>
  <si>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</si>
  <si>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</si>
  <si>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</si>
  <si>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</si>
  <si>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</si>
  <si>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</si>
  <si>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</si>
  <si>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</si>
  <si>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</si>
  <si>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</si>
  <si>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</si>
  <si>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</si>
  <si>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</si>
  <si>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</si>
  <si>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</si>
  <si>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</si>
  <si>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</si>
  <si>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</si>
  <si>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</si>
  <si>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</si>
  <si>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</si>
  <si>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</si>
  <si>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</si>
  <si>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</si>
  <si>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</si>
  <si>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</si>
  <si>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</si>
  <si>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</si>
  <si>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</si>
  <si>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</si>
  <si>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</si>
  <si>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</si>
  <si>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</si>
  <si>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</si>
  <si>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</si>
  <si>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</si>
  <si>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</si>
  <si>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</si>
  <si>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</si>
  <si>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</si>
  <si>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</si>
  <si>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</si>
  <si>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</si>
  <si>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</si>
  <si>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</si>
  <si>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</si>
  <si>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</si>
  <si>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</si>
  <si>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</si>
  <si>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</si>
  <si>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</si>
  <si>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</si>
  <si>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</si>
  <si>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</si>
  <si>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</si>
  <si>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</si>
  <si>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</si>
  <si>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</si>
  <si>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</si>
  <si>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</si>
  <si>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</si>
  <si>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</si>
  <si>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</si>
  <si>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</si>
  <si>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</si>
  <si>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</si>
  <si>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</si>
  <si>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</si>
  <si>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</si>
  <si>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</si>
  <si>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</si>
  <si>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</si>
  <si>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</si>
  <si>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</si>
  <si>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</si>
  <si>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</si>
  <si>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</si>
  <si>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</si>
  <si>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</si>
  <si>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</si>
  <si>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</si>
  <si>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</si>
  <si>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</si>
  <si>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</si>
  <si>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</si>
  <si>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</si>
  <si>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</si>
  <si>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</si>
  <si>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</si>
  <si>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</si>
  <si>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</si>
  <si>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</si>
  <si>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</si>
  <si>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</si>
  <si>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</si>
  <si>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</si>
  <si>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</si>
  <si>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</si>
  <si>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</si>
  <si>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</si>
  <si>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</si>
  <si>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</si>
  <si>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</si>
  <si>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</si>
  <si>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</si>
  <si>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</si>
  <si>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</si>
  <si>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</si>
  <si>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</si>
  <si>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</si>
  <si>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</si>
  <si>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</si>
  <si>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</si>
  <si>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</si>
  <si>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</si>
  <si>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</si>
  <si>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</si>
  <si>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</si>
  <si>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</si>
  <si>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</si>
  <si>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</si>
  <si>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</si>
  <si>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</si>
  <si>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</si>
  <si>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</si>
  <si>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</si>
  <si>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</si>
  <si>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</si>
  <si>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</si>
  <si>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</si>
  <si>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</si>
  <si>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</si>
  <si>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</si>
  <si>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</si>
  <si>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</si>
  <si>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</si>
  <si>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</si>
  <si>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</si>
  <si>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</si>
  <si>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</si>
  <si>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</si>
  <si>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</si>
  <si>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</si>
  <si>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</si>
  <si>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</si>
  <si>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</si>
  <si>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</si>
  <si>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</si>
  <si>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</si>
  <si>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</si>
  <si>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</si>
  <si>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</si>
  <si>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</si>
  <si>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</si>
  <si>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</si>
  <si>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</si>
  <si>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</si>
  <si>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</si>
  <si>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</si>
  <si>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</si>
  <si>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</si>
  <si>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</si>
  <si>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</si>
  <si>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</si>
  <si>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</si>
  <si>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</si>
  <si>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</si>
  <si>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</si>
  <si>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</si>
  <si>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</si>
  <si>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</si>
  <si>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</si>
  <si>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</si>
  <si>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</si>
  <si>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</si>
  <si>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</si>
  <si>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</si>
  <si>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</si>
  <si>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</si>
  <si>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</si>
  <si>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</si>
  <si>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</si>
  <si>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</si>
  <si>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</si>
  <si>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</si>
  <si>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</si>
  <si>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</si>
  <si>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</si>
  <si>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</si>
  <si>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</si>
  <si>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</si>
  <si>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</si>
  <si>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</si>
  <si>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</si>
  <si>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</si>
  <si>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</si>
  <si>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</si>
  <si>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</si>
  <si>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</si>
  <si>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</si>
  <si>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</si>
  <si>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</si>
  <si>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</si>
  <si>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</si>
  <si>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</si>
  <si>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</si>
  <si>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</si>
  <si>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</si>
  <si>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</si>
  <si>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</si>
  <si>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</si>
  <si>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</si>
  <si>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</si>
  <si>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</si>
  <si>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</si>
  <si>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</si>
  <si>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</si>
  <si>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</si>
  <si>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</si>
  <si>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</si>
  <si>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</si>
  <si>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</si>
  <si>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</si>
  <si>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</si>
  <si>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</si>
  <si>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</si>
  <si>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</si>
  <si>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</si>
  <si>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</si>
  <si>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</si>
  <si>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</si>
  <si>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</si>
  <si>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</si>
  <si>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</si>
  <si>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</si>
  <si>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</si>
  <si>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</si>
  <si>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</si>
  <si>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</si>
  <si>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</si>
  <si>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</si>
  <si>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</si>
  <si>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</si>
  <si>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</si>
  <si>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</si>
  <si>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</si>
  <si>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</si>
  <si>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</si>
  <si>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</si>
  <si>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</si>
  <si>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</si>
  <si>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</si>
  <si>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</si>
  <si>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</si>
  <si>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</si>
  <si>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</si>
  <si>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</si>
  <si>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</si>
  <si>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</si>
  <si>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</si>
  <si>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</si>
  <si>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</si>
  <si>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</si>
  <si>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</si>
  <si>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</si>
  <si>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</si>
  <si>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</si>
  <si>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</si>
  <si>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</si>
  <si>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</si>
  <si>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</si>
  <si>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</si>
  <si>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</si>
  <si>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</si>
  <si>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</si>
  <si>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</si>
  <si>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</si>
  <si>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</si>
  <si>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</si>
  <si>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</si>
  <si>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</si>
  <si>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</si>
  <si>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</si>
  <si>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</si>
  <si>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</si>
  <si>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</si>
  <si>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</si>
  <si>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</si>
  <si>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</si>
  <si>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</si>
  <si>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</si>
  <si>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</si>
  <si>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</si>
  <si>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</si>
  <si>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</si>
  <si>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</si>
  <si>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</si>
  <si>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</si>
  <si>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</si>
  <si>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</si>
  <si>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</si>
  <si>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</si>
  <si>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</si>
  <si>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</si>
  <si>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</si>
  <si>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</si>
  <si>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</si>
  <si>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</si>
  <si>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</si>
  <si>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</si>
  <si>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</si>
  <si>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</si>
  <si>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</si>
  <si>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</si>
  <si>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</si>
  <si>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</si>
  <si>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</si>
  <si>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</si>
  <si>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</si>
  <si>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</si>
  <si>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</si>
  <si>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</si>
  <si>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</si>
  <si>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</si>
  <si>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</si>
  <si>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</si>
  <si>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</si>
  <si>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</si>
  <si>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</si>
  <si>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</si>
  <si>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</si>
  <si>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</si>
  <si>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</si>
  <si>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</si>
  <si>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</si>
  <si>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</si>
  <si>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</si>
  <si>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</si>
  <si>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</si>
  <si>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</si>
  <si>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</si>
  <si>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</si>
  <si>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</si>
  <si>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</si>
  <si>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</si>
  <si>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</si>
  <si>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</si>
  <si>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</si>
  <si>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</si>
  <si>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</si>
  <si>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</si>
  <si>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</si>
  <si>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</si>
  <si>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</si>
  <si>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</si>
  <si>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</si>
  <si>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</si>
  <si>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</si>
  <si>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</si>
  <si>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</si>
  <si>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</si>
  <si>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</si>
  <si>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</si>
  <si>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</si>
  <si>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</si>
  <si>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</si>
  <si>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</si>
  <si>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</si>
  <si>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</si>
  <si>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</si>
  <si>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</si>
  <si>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</si>
  <si>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</si>
  <si>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</si>
  <si>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</si>
  <si>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</si>
  <si>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</si>
  <si>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</si>
  <si>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</si>
  <si>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</si>
  <si>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</si>
  <si>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</si>
  <si>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</si>
  <si>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</si>
  <si>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</si>
  <si>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</si>
  <si>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</si>
  <si>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</si>
  <si>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</si>
  <si>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</si>
  <si>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</si>
  <si>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</si>
  <si>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</si>
  <si>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</si>
  <si>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</si>
  <si>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</si>
  <si>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</si>
  <si>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</si>
  <si>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</si>
  <si>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</si>
  <si>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</si>
  <si>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</si>
  <si>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</si>
  <si>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</si>
  <si>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</si>
  <si>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</si>
  <si>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</si>
  <si>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</si>
  <si>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</si>
  <si>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</si>
  <si>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</si>
  <si>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</si>
  <si>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</si>
  <si>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</si>
  <si>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</si>
  <si>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</si>
  <si>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</si>
  <si>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</si>
  <si>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</si>
  <si>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</si>
  <si>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</si>
  <si>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</si>
  <si>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</si>
  <si>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</si>
  <si>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</si>
  <si>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</si>
  <si>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</si>
  <si>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</si>
  <si>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</si>
  <si>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</si>
  <si>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</si>
  <si>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</si>
  <si>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</si>
  <si>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</si>
  <si>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</si>
  <si>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</si>
  <si>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</si>
  <si>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</si>
  <si>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</si>
  <si>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</si>
  <si>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</si>
  <si>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</si>
  <si>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</si>
  <si>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</si>
  <si>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</si>
  <si>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</si>
  <si>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</si>
  <si>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</si>
  <si>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</si>
  <si>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</si>
  <si>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</si>
  <si>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</si>
  <si>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</si>
  <si>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</si>
  <si>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</si>
  <si>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</si>
  <si>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</si>
  <si>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</si>
  <si>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</si>
  <si>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</si>
  <si>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</si>
  <si>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</si>
  <si>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</si>
  <si>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</si>
  <si>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</si>
  <si>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</si>
  <si>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</si>
  <si>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</si>
  <si>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Scenario created</t>
  </si>
  <si>
    <t>5.2.1 v0.2</t>
  </si>
  <si>
    <t xml:space="preserve">
PP DCC 23/01 Ref 5/6 Add Data provisioning
PP DCC 23/01 Ref 11 Remove On-Demand Reads
PP C&amp;C Ref: 1: Clarify the expected unchanged values in subsequent Settlement Runs</t>
  </si>
  <si>
    <t>SITFTS-ST0055</t>
  </si>
  <si>
    <t>Theme</t>
  </si>
  <si>
    <t>Settlement</t>
  </si>
  <si>
    <t>Scenario Title</t>
  </si>
  <si>
    <t>Settlement impacted by Override Readings and Consumption Amendment</t>
  </si>
  <si>
    <t xml:space="preserve">
1) Migrated Traditional Meter currently settling where an Override Reading is provided by the Supplier Pre-RF. The Data Service then uses a future successful read and the Override Reading to estimate consumption going forwards which then settles successfully.
2) Migrated Advanced Meter currently settling where an Override Reading is provided by the Supplier Pre-RF. The Data Service then uses a future successful read and the Override Reading to estimate consumption going forwards which then settles successfully.
3) Migrated Smart Meter currently settling where a Consumption Amendment is provided by the Supplier Pre-RF. The Data Service then uses a future successful read and the Consumption Amendment to estimate consumption going forwards which then settles successfully.
4) Migrated Advanced Meter currently settling where a Consumption Amendment is provided by the Supplier Pre-RF. The Data Service then uses a future successful read and the Consumption Amendment to estimate consumption going forwards which then settles successfully.
Assumes the following Calendar Run is in operation with example dates:</t>
  </si>
  <si>
    <t>Functional Category</t>
  </si>
  <si>
    <t xml:space="preserve"> </t>
  </si>
  <si>
    <t>Functional Area 1</t>
  </si>
  <si>
    <t>Settlement / Consumption</t>
  </si>
  <si>
    <t>Functional Area 2</t>
  </si>
  <si>
    <t>Consumption  Override / Amendment</t>
  </si>
  <si>
    <t>Creator</t>
  </si>
  <si>
    <t>Scenario size</t>
  </si>
  <si>
    <t>Large</t>
  </si>
  <si>
    <t>Design Document Ref</t>
  </si>
  <si>
    <t>Business Process</t>
  </si>
  <si>
    <t xml:space="preserve">BP016, BP005, BP018, BP019, BP020, METH001, METH005, METH006, METH007
</t>
  </si>
  <si>
    <t>Boundaries</t>
  </si>
  <si>
    <t>Processing ends when Consumption re-caclulated using the Override Reading/Consumption Amendment has settled successfully</t>
  </si>
  <si>
    <t>Test Case Variables</t>
  </si>
  <si>
    <t>(1) traditional single MPAN with Override Readings Pre-RF settles going forwards
(2) advanced single MPAN Daily Consents with Override Readings Pre-RF settles going forwards
(3) smart single MPAN Daily Consents with Consumption Amendment Pre-RF settles going forwards
(4) advanced single MPAN Daily Consents with Consumption Amendment Pre-RF settles going forwards</t>
  </si>
  <si>
    <t>Below is a list of all associated test cases to this scenario.</t>
  </si>
  <si>
    <t>Test Case Link</t>
  </si>
  <si>
    <t xml:space="preserve">Test Data Requirements </t>
  </si>
  <si>
    <t>MPAN Type</t>
  </si>
  <si>
    <t>Effective time</t>
  </si>
  <si>
    <t>ST0055 TC01</t>
  </si>
  <si>
    <t>ST0055 - Trad Override</t>
  </si>
  <si>
    <t>Traditional Migrated Single MPAN settling normally, Supplier issues an Override Reading prior to RF (as per DES138 data specification) where Settlement completes successfully</t>
  </si>
  <si>
    <t>Traditional Meter</t>
  </si>
  <si>
    <t>Single</t>
  </si>
  <si>
    <t>UTC Settlement Day [D]</t>
  </si>
  <si>
    <t>ST0055 TC02</t>
  </si>
  <si>
    <t>ST0055 - Adv Override</t>
  </si>
  <si>
    <t>Advanced Migrated Single MPAN Daily Consents and is settling normally, an Override Reading is provided by the Supplier prior to RF (as per DES138 data specification) and Settlement completes successfully</t>
  </si>
  <si>
    <t>Advanced Meter</t>
  </si>
  <si>
    <t>ST0055 TC03</t>
  </si>
  <si>
    <t>ST0055 - Smart Cons Amend</t>
  </si>
  <si>
    <t>Smart Migrated Single MPAN on Daily consents settling normally, Supplier issues a Consumption Amendment prior to RF (as per DES138 data specification) where Settlement completes successfully</t>
  </si>
  <si>
    <t>Smart Meter</t>
  </si>
  <si>
    <t>ST0055 TC04</t>
  </si>
  <si>
    <t>ST0055 - Adv Cons Amend</t>
  </si>
  <si>
    <r>
      <rPr>
        <sz val="10"/>
        <color rgb="FF0F2147"/>
        <rFont val="Calibri"/>
      </rPr>
      <t xml:space="preserve">Advanced Migrated Single MPAN </t>
    </r>
    <r>
      <rPr>
        <sz val="10"/>
        <color rgb="FFFF0000"/>
        <rFont val="Calibri"/>
      </rPr>
      <t>Daily Consents</t>
    </r>
    <r>
      <rPr>
        <sz val="10"/>
        <color rgb="FF0F2147"/>
        <rFont val="Calibri"/>
      </rPr>
      <t xml:space="preserve"> and is settling normally, a Consumption Amendment is provided by the Supplier prior to RF (as per DES138 data specification) and Settlement completes successfully</t>
    </r>
  </si>
  <si>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</si>
  <si>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</si>
  <si>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</si>
  <si>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</si>
  <si>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</si>
  <si>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</si>
  <si>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</si>
  <si>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</si>
  <si>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</si>
  <si>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</si>
  <si>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</si>
  <si>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Calendar Check</t>
  </si>
  <si>
    <t xml:space="preserve">10 Pre-Req </t>
  </si>
  <si>
    <r>
      <t xml:space="preserve">Test Settlement Calendar is fully operational for the UTC Settlement Day (s). 
For the purposes of this test the following is assumed:
</t>
    </r>
    <r>
      <rPr>
        <b/>
        <sz val="10"/>
        <color rgb="FF000000"/>
        <rFont val="Calibri"/>
      </rPr>
      <t xml:space="preserve">II Run is UTC Settlement Day + 2WD
SF Run is UTC Settlement Day + 4WD
RF Run is UTC Settlement Day + 6WD
</t>
    </r>
    <r>
      <rPr>
        <sz val="10"/>
        <color rgb="FF000000"/>
        <rFont val="Calibri"/>
      </rPr>
      <t xml:space="preserve"> </t>
    </r>
  </si>
  <si>
    <t>Y</t>
  </si>
  <si>
    <t>MPAN Data Check</t>
  </si>
  <si>
    <t xml:space="preserve">15 Pre-Req </t>
  </si>
  <si>
    <t xml:space="preserve">The selected Traditional Single MPAN from the data cut has had a bulk Service Provider change - Metering Service and Data Service - via Migration or via the normal business processes. (and marked as migrated)
A transfer of reads will have been actioned as part of this process and the MPAN is being settled on a daily basis based on this read.
</t>
  </si>
  <si>
    <t>Load Shaping Data Check</t>
  </si>
  <si>
    <t xml:space="preserve">20 Pre-Req </t>
  </si>
  <si>
    <t xml:space="preserve">A complete set of UTC Settlement Period Consumption Actual for other MPANs in the same Load Shaping Category must be processed for the UTC Settlement Day [D].
The number of MPANs required will be dictated by the configured De-Minimus Count (e.g. 5) which can be checked in ISD Entity ID M4 - Load Shape Categories in the Test Environment.
The programme will be responsible for allocating MPANs for Load Shaping. </t>
  </si>
  <si>
    <t xml:space="preserve">COR Meter Reading  
  </t>
  </si>
  <si>
    <t xml:space="preserve">25 Pre-Req </t>
  </si>
  <si>
    <t>SDSC</t>
  </si>
  <si>
    <t>Data Provisioning</t>
  </si>
  <si>
    <r>
      <rPr>
        <b/>
        <sz val="10"/>
        <color rgb="FF000000"/>
        <rFont val="Calibri"/>
      </rPr>
      <t xml:space="preserve">Data Payload
</t>
    </r>
    <r>
      <rPr>
        <sz val="10"/>
        <color rgb="FF000000"/>
        <rFont val="Calibri"/>
      </rPr>
      <t xml:space="preserve">The Data Service generates a Data Payload that represents a Customer Own Reading  received for the Traditional MPAN  dated on the Settlement Day [D] .
The Data Payload Reading  is generated as a D0010 </t>
    </r>
  </si>
  <si>
    <t>The Data Service to use whatever tools available to generate the Data Payload with values which are commensurate with the test under execution.</t>
  </si>
  <si>
    <t xml:space="preserve">II Run for UTC Settlement Day [D]
[D] + 2WD
</t>
  </si>
  <si>
    <t>BP005</t>
  </si>
  <si>
    <t>N/A</t>
  </si>
  <si>
    <t>Data Collection</t>
  </si>
  <si>
    <r>
      <rPr>
        <b/>
        <sz val="10"/>
        <color rgb="FF000000"/>
        <rFont val="Calibri"/>
      </rPr>
      <t xml:space="preserve">IF-021 Data
</t>
    </r>
    <r>
      <rPr>
        <sz val="10"/>
        <color rgb="FF000000"/>
        <rFont val="Calibri"/>
      </rPr>
      <t xml:space="preserve">As this is a Traditional MPAN, the Customer Own Read Reading provided for the MPAN is being used on a daily basis to calculate Consumption Data from the selected Settlement Day[D].
The Data Service will use active processing as defined in the Method Statement to prepare estimated UTC Settlement Period Consumption Data which will be submitted to the II Settlement Run.   
Note: A Complete Set of UTC Settlement Period Consumption Data is expected for the  MPAN with no gaps in data where Settlement Period Quality Indicator indicates the IF-021 Data is Estimated.
</t>
    </r>
  </si>
  <si>
    <t xml:space="preserve">Data Service generates IF-021 UTC Settlement Period Consumptions Calculated Data  with all relevant information for UTC Settlement Day [D].
Confirms successful updates on downstream systems. 
Capture test evidence in the form of logs / screenshots from downstream systems/apps.
 </t>
  </si>
  <si>
    <t>N</t>
  </si>
  <si>
    <t xml:space="preserve">
            II RUN
Occurs on [D] + 2WD
</t>
  </si>
  <si>
    <t xml:space="preserve">Shared Steps Call to call Settlement for the Smart Data Segment
II Run </t>
  </si>
  <si>
    <t>MHHS-DEL1984 SITFTC-MPAN Settlement Smart Data Service
-Refer to worksheet Settle Smart DS</t>
  </si>
  <si>
    <t xml:space="preserve">Override Reading for [D]
Occurs on II Run Date + 1
 </t>
  </si>
  <si>
    <t>BP004</t>
  </si>
  <si>
    <t xml:space="preserve">MHHS-BR-DS-038
MHHS-BR-DS-045
</t>
  </si>
  <si>
    <t>ADSC</t>
  </si>
  <si>
    <r>
      <rPr>
        <b/>
        <u/>
        <sz val="10"/>
        <color rgb="FF000000"/>
        <rFont val="Calibri"/>
      </rPr>
      <t xml:space="preserve">Data Payload
</t>
    </r>
    <r>
      <rPr>
        <sz val="10"/>
        <color rgb="FF000000"/>
        <rFont val="Calibri"/>
      </rPr>
      <t xml:space="preserve">On the day after the II Settlement Run for selected Settlement Day [D], the Data Service generates a Data Payload that represents the Override Readings for the Settlment Day [D] .
The Data Payload Reads reads are generated as a PUB-041 where the Event Code = "[ReadingOverride]". 
</t>
    </r>
    <r>
      <rPr>
        <b/>
        <sz val="10"/>
        <color rgb="FF000000"/>
        <rFont val="Calibri"/>
      </rPr>
      <t xml:space="preserve">IF-021 Data
</t>
    </r>
    <r>
      <rPr>
        <sz val="10"/>
        <color rgb="FF000000"/>
        <rFont val="Calibri"/>
      </rPr>
      <t xml:space="preserve">The Data Service uses this Payload Data to prepare UTC Settlement Period Consumption Data which will be submitted to the SF Settlement Run.
Note: A Complete Set of UTC Settlement Period Consumption Data is expected for the  MPAN with no gaps in data where Settlement Period Quality Indicator indicates the IF-021 Data is Estimated. </t>
    </r>
  </si>
  <si>
    <r>
      <rPr>
        <sz val="10"/>
        <color rgb="FF000000"/>
        <rFont val="Calibri"/>
      </rPr>
      <t xml:space="preserve">Data Service generates Override Cumulative Reads..
Confirms successful updates on downstream systems. 
Capture test evidence in the form of logs / screenshots from downstream systems/apps.
</t>
    </r>
    <r>
      <rPr>
        <b/>
        <sz val="10"/>
        <color rgb="FF000000"/>
        <rFont val="Calibri"/>
      </rPr>
      <t>Note. The Data Service to use whatever tools available to generate the Data Payload with values which are commensurate with the test under execution.</t>
    </r>
  </si>
  <si>
    <r>
      <t xml:space="preserve">SF Run for UTC Settlement Day [D]
</t>
    </r>
    <r>
      <rPr>
        <b/>
        <strike/>
        <sz val="9"/>
        <color rgb="FF000000"/>
        <rFont val="Arial"/>
      </rPr>
      <t xml:space="preserve">
</t>
    </r>
    <r>
      <rPr>
        <b/>
        <sz val="9"/>
        <color rgb="FF000000"/>
        <rFont val="Arial"/>
      </rPr>
      <t xml:space="preserve">
</t>
    </r>
  </si>
  <si>
    <r>
      <rPr>
        <b/>
        <sz val="10"/>
        <color rgb="FF000000"/>
        <rFont val="Calibri"/>
      </rPr>
      <t xml:space="preserve">IF-021 Data
</t>
    </r>
    <r>
      <rPr>
        <sz val="10"/>
        <color rgb="FF000000"/>
        <rFont val="Calibri"/>
      </rPr>
      <t xml:space="preserve">The Override Reading for this MPAN for [D} is now used  to re-calculate Consumption Data for the selected Settlement Day[D]. The Data Service will use active processing as defined in the Method Statement to prepare estimated UTC Settlement Period Consumption Data which will be submitted to the SF Settlement Run.   
Note: A Complete Set of UTC Settlement Period Consumption Data is expected for the  MPAN with no gaps in data where Settlement Period Quality Indicator indicates the IF-021 Data is Estimated.
</t>
    </r>
  </si>
  <si>
    <t xml:space="preserve">Data Service generates IF-021 UTC Settlement Period Consumption Re-Calculated Data  with all relevant information for UTC Settlement Day [D].
Confirms successful updates on downstream systems. 
Capture test evidence in the form of logs / screenshots from downstream systems/apps.
 </t>
  </si>
  <si>
    <t xml:space="preserve">
            SF RUN
Occurs on [D] + 4WD
</t>
  </si>
  <si>
    <t>Shared Steps Call to call Settlement for the Smart Data Segment
SF Run</t>
  </si>
  <si>
    <t xml:space="preserve">RF Run for UTC Settlement Day [D]
</t>
  </si>
  <si>
    <t xml:space="preserve">The RF Run is called as part of the standard test calendar and the values output from this Settlement Run for the MPAN will not differ to the values output by the previous Settlement Run. </t>
  </si>
  <si>
    <t xml:space="preserve">
            RF RUN
Occurs on [D] + 6WD
</t>
  </si>
  <si>
    <t>Shared Steps Call to call Settlement for the Smart Data Segment
RF Run</t>
  </si>
  <si>
    <t xml:space="preserve">The selected Advanced Single MPAN from the data cut has had a bulk Service Provider change - Metering Service and Data Service - via Migration or via the normal business processes. (and marked as migrated)
A transfer of reads will have been actioned as part of this process and the MPAN is being settled on a daily basis based on this read.
</t>
  </si>
  <si>
    <t xml:space="preserve">Data Collection for [D]
Occurs on [D] + 1
 </t>
  </si>
  <si>
    <r>
      <rPr>
        <b/>
        <u/>
        <sz val="10"/>
        <color rgb="FF000000"/>
        <rFont val="Calibri"/>
      </rPr>
      <t xml:space="preserve">Data Payload
</t>
    </r>
    <r>
      <rPr>
        <sz val="10"/>
        <color rgb="FF000000"/>
        <rFont val="Calibri"/>
      </rPr>
      <t xml:space="preserve">On the day after the selected Settlement Day [D], the Data Service generates a Data Payload that represents the Reads  from the Meter obtained via Data Collection (remote/local/Customer) for the Settlment Day [D] .
The Data Payload Reads reads are generated as a PUB-041 where the Event Code = "[ReadingRemote]". 
</t>
    </r>
    <r>
      <rPr>
        <b/>
        <sz val="10"/>
        <color rgb="FF000000"/>
        <rFont val="Calibri"/>
      </rPr>
      <t xml:space="preserve">IF-021 Data
</t>
    </r>
    <r>
      <rPr>
        <sz val="10"/>
        <color rgb="FF000000"/>
        <rFont val="Calibri"/>
      </rPr>
      <t xml:space="preserve">The Data Service uses this Payload Data to prepare UTC Settlement Period Consumption Data which will be submitted to the II Settlement Run.
Note: A Complete Set of UTC Settlement Period Consumption Data is expected for the  MPAN with no gaps in data where Settlement Period Quality Indicator indicates the IF-021 Data is Estimated. </t>
    </r>
  </si>
  <si>
    <r>
      <rPr>
        <sz val="10"/>
        <color rgb="FF000000"/>
        <rFont val="Calibri"/>
      </rPr>
      <t xml:space="preserve">Data Service generates actual Cumulative Reads..
Confirms successful updates on downstream systems. 
Capture test evidence in the form of logs / screenshots from downstream systems/apps.
</t>
    </r>
    <r>
      <rPr>
        <b/>
        <sz val="10"/>
        <color rgb="FF000000"/>
        <rFont val="Calibri"/>
      </rPr>
      <t>Note. The Data Service to use whatever tools available to generate the Data Payload with values which are commensurate with the test under execution.</t>
    </r>
  </si>
  <si>
    <t xml:space="preserve">Shared Steps Call to call Settlement for the Advanced Data Segment
II Run </t>
  </si>
  <si>
    <t>MHHS-DEL1982 SITFTC-MPAN Settlement Advanced Data Service
-Refer to worksheet Settle Advanced DS</t>
  </si>
  <si>
    <t xml:space="preserve">Shared Steps Call to call Settlement for the Advanced Data Segment
SF Run </t>
  </si>
  <si>
    <t xml:space="preserve">ADSC  </t>
  </si>
  <si>
    <t xml:space="preserve">The selected Smart Single MPAN from the data cut has had a bulk Service Provider change - Metering Service and Data Service - via Migration or via the normal business processes. (and marked as migrated)
A transfer of reads will have been actioned as part of this process and the MPAN is being settled on a daily basis based on this read.
</t>
  </si>
  <si>
    <t>130
160</t>
  </si>
  <si>
    <t>MHHS-BR-DS-044
MHHS-BR-DS-047
MHHS-BR-DS-050
MHHS-BR-DS-052
MHHS-BR-DS-073</t>
  </si>
  <si>
    <r>
      <rPr>
        <b/>
        <u/>
        <sz val="10"/>
        <color rgb="FF000000"/>
        <rFont val="Calibri"/>
      </rPr>
      <t xml:space="preserve">Data Payload
</t>
    </r>
    <r>
      <rPr>
        <sz val="10"/>
        <color rgb="FF000000"/>
        <rFont val="Calibri"/>
      </rPr>
      <t xml:space="preserve">On the day after the selected Settlement Day [D], the Data Service generates a Data Payload that represents the Reads from the Meter obtained via the DSP Schedule for the Settlement Day [D] .
The Data Payload Reads is generated as a PUB-041 where the Event Code = "[ReadingRemote]". 
</t>
    </r>
    <r>
      <rPr>
        <b/>
        <u/>
        <sz val="10"/>
        <color rgb="FF000000"/>
        <rFont val="Calibri"/>
      </rPr>
      <t xml:space="preserve">IF-021 Data
</t>
    </r>
    <r>
      <rPr>
        <sz val="10"/>
        <color rgb="FF000000"/>
        <rFont val="Calibri"/>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Estimated.</t>
    </r>
  </si>
  <si>
    <r>
      <rPr>
        <sz val="10"/>
        <color rgb="FF000000"/>
        <rFont val="Calibri"/>
      </rPr>
      <t xml:space="preserve">Data Service generates actual Cumulative Reads.
Confirms successful updates on downstream systems. 
Capture test evidence in the form of logs / screenshots from downstream systems/apps.
</t>
    </r>
    <r>
      <rPr>
        <b/>
        <sz val="10"/>
        <color rgb="FF000000"/>
        <rFont val="Calibri"/>
      </rPr>
      <t>Note. The Data Service to use whatever tools available to generate the Data Payload with values which are commensurate with the test under execution.</t>
    </r>
  </si>
  <si>
    <t xml:space="preserve">SDSC  </t>
  </si>
  <si>
    <r>
      <rPr>
        <b/>
        <u/>
        <sz val="10"/>
        <color rgb="FF000000"/>
        <rFont val="Calibri"/>
      </rPr>
      <t xml:space="preserve">Data Payload
</t>
    </r>
    <r>
      <rPr>
        <sz val="10"/>
        <color rgb="FF000000"/>
        <rFont val="Calibri"/>
      </rPr>
      <t xml:space="preserve">On the day after the II Settlement Run for selected Settlement Day [D], the Data Service generates a Data Payload that represents the Consumption Amendment for the Settlement Day [D] .
The Data Payload Reads reads are generated as a PUB-027 where the Event Code = "[ConsumptionAmendment]". 
</t>
    </r>
    <r>
      <rPr>
        <b/>
        <u/>
        <sz val="10"/>
        <color rgb="FF000000"/>
        <rFont val="Calibri"/>
      </rPr>
      <t xml:space="preserve">IF-021 Data
</t>
    </r>
    <r>
      <rPr>
        <sz val="10"/>
        <color rgb="FF000000"/>
        <rFont val="Calibri"/>
      </rPr>
      <t xml:space="preserve">The Data Service uses this Payload Data to prepare UTC Settlement Period Consumption Data which will be submitted to the SF Settlement Run.
Note: A Complete Set of UTC Settlement Period Consumption Data is expected for the  MPAN with no gaps in data where Settlement Period Quality Indicator indicates the IF-021 Data is Estimated. </t>
    </r>
  </si>
  <si>
    <r>
      <rPr>
        <sz val="10"/>
        <color rgb="FF000000"/>
        <rFont val="Calibri"/>
      </rPr>
      <t xml:space="preserve">Data Service generates Consumption Amendment..
Confirms successful updates on downstream systems. 
Capture test evidence in the form of logs / screenshots from downstream systems/apps.
</t>
    </r>
    <r>
      <rPr>
        <b/>
        <sz val="10"/>
        <color rgb="FF000000"/>
        <rFont val="Calibri"/>
      </rPr>
      <t>Note. The Data Service to use whatever tools available to generate the Data Payload with values which are commensurate with the test under execution.</t>
    </r>
  </si>
  <si>
    <t xml:space="preserve">Shared Steps Call to call Settlement for the Smart Data Segment
SF Run </t>
  </si>
  <si>
    <r>
      <rPr>
        <b/>
        <u/>
        <sz val="10"/>
        <color rgb="FF000000"/>
        <rFont val="Calibri"/>
      </rPr>
      <t xml:space="preserve">Data Payload
</t>
    </r>
    <r>
      <rPr>
        <sz val="10"/>
        <color rgb="FF000000"/>
        <rFont val="Calibri"/>
      </rPr>
      <t xml:space="preserve">On the day after the selected Settlement Day [D], the Data Service generates a Data Payload that represents the Reads from the Meter obtained  via Data Collection (remote/local/Customer) for the Settlment Day [D] .
The Data Payload Reads reads are generated as a PUB-041 where the Event Code = "[ReadingRemote]". 
</t>
    </r>
    <r>
      <rPr>
        <b/>
        <sz val="10"/>
        <color rgb="FF000000"/>
        <rFont val="Calibri"/>
      </rPr>
      <t xml:space="preserve">IF-021 Data
</t>
    </r>
    <r>
      <rPr>
        <sz val="10"/>
        <color rgb="FF000000"/>
        <rFont val="Calibri"/>
      </rPr>
      <t xml:space="preserve">The Data Service uses this Payload Data to prepare UTC Settlement Period Consumption Data which will be submitted to the II Settlement Run.
Note: A Complete Set of UTC Settlement Period Consumption Data is expected for the  MPAN with no gaps in data where Settlement Period Quality Indicator indicates the IF-021 Data is Estimated </t>
    </r>
  </si>
  <si>
    <t xml:space="preserve">Shared Steps Call to call Settlement for the Advanced Data Segment
RF Run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</si>
</sst>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3">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b/>
      <sz val="10"/>
      <color rgb="FF000000"/>
      <name val="Calibri"/>
      <family val="2"/>
    </font>
    <font>
      <sz val="10"/>
      <color theme="10"/>
      <name val="Calibri"/>
      <family val="2"/>
    </font>
    <font>
      <sz val="10"/>
      <color rgb="FF000000"/>
      <name val="Calibri"/>
    </font>
    <font>
      <b/>
      <sz val="10"/>
      <color rgb="FF000000"/>
      <name val="Calibri"/>
    </font>
    <font>
      <sz val="9"/>
      <color rgb="FF000000"/>
      <name val="Arial"/>
    </font>
    <font>
      <sz val="10"/>
      <color rgb="FFFF0000"/>
      <name val="Calibri"/>
    </font>
    <font>
      <b/>
      <sz val="9"/>
      <color rgb="FF000000"/>
      <name val="Arial"/>
      <family val="2"/>
    </font>
    <font>
      <b/>
      <sz val="9"/>
      <color rgb="FF000000"/>
      <name val="Arial"/>
    </font>
    <font>
      <sz val="10"/>
      <color rgb="FF000000"/>
      <name val="Calibri"/>
      <family val="2"/>
    </font>
    <font>
      <sz val="9"/>
      <color rgb="FF000000"/>
      <name val="Arial"/>
      <family val="2"/>
    </font>
    <font>
      <sz val="10"/>
      <color rgb="FF0F2147"/>
      <name val="Calibri"/>
    </font>
    <font>
      <strike/>
      <sz val="10"/>
      <color rgb="FF000000"/>
      <name val="Calibri"/>
      <family val="2"/>
    </font>
    <font>
      <b/>
      <u/>
      <sz val="10"/>
      <color rgb="FF000000"/>
      <name val="Calibri"/>
    </font>
    <font>
      <b/>
      <strike/>
      <sz val="9"/>
      <color rgb="FF000000"/>
      <name val="Arial"/>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indexed="64"/>
      </top>
      <bottom/>
      <diagonal/>
    </border>
    <border>
      <left/>
      <right style="thin">
        <color rgb="FF000000"/>
      </right>
      <top/>
      <bottom/>
      <diagonal/>
    </border>
  </borders>
  <cellStyleXfs count="110">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09">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8"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9" xfId="0" applyFont="1" applyFill="1" applyBorder="1" applyAlignment="1">
      <alignment vertical="center" wrapText="1"/>
    </xf>
    <xf numFmtId="0" fontId="22" fillId="0" borderId="0" xfId="10"/>
    <xf numFmtId="0" fontId="47" fillId="0" borderId="0" xfId="55" applyFont="1"/>
    <xf numFmtId="0" fontId="0" fillId="0" borderId="15" xfId="0" applyBorder="1"/>
    <xf numFmtId="0" fontId="41" fillId="20" borderId="17"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17"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49" fillId="20" borderId="9" xfId="25" applyFont="1" applyBorder="1" applyAlignment="1">
      <alignment horizontal="left" vertical="top" wrapText="1"/>
    </xf>
    <xf numFmtId="0" fontId="49" fillId="20" borderId="9" xfId="25" applyFont="1" applyBorder="1" applyAlignment="1">
      <alignment vertical="top" wrapText="1"/>
    </xf>
    <xf numFmtId="0" fontId="49" fillId="20" borderId="9" xfId="25" applyFont="1" applyBorder="1" applyAlignment="1">
      <alignment horizontal="center"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29"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30" xfId="0" applyNumberFormat="1" applyFont="1" applyBorder="1" applyAlignment="1">
      <alignment horizontal="left"/>
    </xf>
    <xf numFmtId="0" fontId="41"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41" fillId="0" borderId="30" xfId="0" applyFont="1" applyBorder="1" applyAlignment="1">
      <alignment wrapText="1"/>
    </xf>
    <xf numFmtId="0" fontId="0" fillId="0" borderId="30" xfId="0" applyBorder="1" applyAlignment="1">
      <alignment wrapText="1"/>
    </xf>
    <xf numFmtId="0" fontId="0" fillId="0" borderId="0" xfId="0" applyAlignment="1">
      <alignment wrapText="1"/>
    </xf>
    <xf numFmtId="0" fontId="59" fillId="0" borderId="30" xfId="0" applyFont="1" applyBorder="1" applyAlignment="1">
      <alignment vertical="top" wrapText="1"/>
    </xf>
    <xf numFmtId="0" fontId="54" fillId="29" borderId="0" xfId="104" applyFont="1" applyFill="1" applyAlignment="1">
      <alignment vertical="center" wrapText="1"/>
    </xf>
    <xf numFmtId="0" fontId="54" fillId="29" borderId="0" xfId="104" applyFont="1" applyFill="1" applyAlignment="1">
      <alignment horizontal="center" vertical="center" wrapText="1"/>
    </xf>
    <xf numFmtId="0" fontId="54" fillId="29" borderId="0" xfId="104" applyFont="1" applyFill="1" applyAlignment="1">
      <alignment horizontal="left" vertical="center"/>
    </xf>
    <xf numFmtId="0" fontId="44" fillId="29" borderId="0" xfId="104" applyFont="1" applyFill="1" applyAlignment="1">
      <alignment vertical="center"/>
    </xf>
    <xf numFmtId="0" fontId="49" fillId="20" borderId="14" xfId="25" applyFont="1" applyBorder="1" applyAlignment="1">
      <alignment horizontal="left" vertical="top" wrapText="1"/>
    </xf>
    <xf numFmtId="0" fontId="49" fillId="20" borderId="8" xfId="25" applyFont="1" applyBorder="1" applyAlignment="1">
      <alignment horizontal="left" vertical="top" wrapText="1"/>
    </xf>
    <xf numFmtId="0" fontId="49" fillId="20" borderId="34" xfId="25" applyFont="1" applyBorder="1" applyAlignment="1">
      <alignment vertical="center"/>
    </xf>
    <xf numFmtId="0" fontId="49" fillId="20" borderId="14" xfId="25" applyFont="1" applyBorder="1" applyAlignment="1">
      <alignment vertical="center"/>
    </xf>
    <xf numFmtId="0" fontId="49" fillId="20" borderId="37" xfId="25" applyFont="1" applyBorder="1" applyAlignment="1">
      <alignment vertical="center"/>
    </xf>
    <xf numFmtId="0" fontId="49" fillId="20" borderId="39" xfId="25" applyFont="1" applyBorder="1" applyAlignment="1">
      <alignment vertical="center"/>
    </xf>
    <xf numFmtId="0" fontId="60" fillId="33" borderId="1" xfId="55" quotePrefix="1" applyFont="1" applyFill="1" applyBorder="1" applyAlignment="1">
      <alignment horizontal="center" vertical="center" wrapText="1"/>
    </xf>
    <xf numFmtId="164" fontId="63" fillId="29" borderId="1" xfId="104" applyNumberFormat="1" applyFont="1" applyFill="1" applyBorder="1" applyAlignment="1">
      <alignment horizontal="left" vertical="top" wrapText="1"/>
    </xf>
    <xf numFmtId="0" fontId="61" fillId="0" borderId="1" xfId="0" applyFont="1" applyBorder="1" applyAlignment="1">
      <alignment horizontal="left" vertical="top" wrapText="1"/>
    </xf>
    <xf numFmtId="0" fontId="62" fillId="0" borderId="12" xfId="0" applyFont="1" applyBorder="1" applyAlignment="1">
      <alignment horizontal="center" vertical="center" wrapText="1"/>
    </xf>
    <xf numFmtId="0" fontId="65" fillId="29" borderId="0" xfId="104" applyFont="1" applyFill="1" applyAlignment="1">
      <alignment vertical="top" wrapText="1"/>
    </xf>
    <xf numFmtId="0" fontId="66" fillId="29" borderId="32" xfId="104" applyFont="1" applyFill="1" applyBorder="1" applyAlignment="1">
      <alignment vertical="top" wrapText="1"/>
    </xf>
    <xf numFmtId="0" fontId="67" fillId="29" borderId="30" xfId="0" applyFont="1" applyFill="1" applyBorder="1" applyAlignment="1">
      <alignment horizontal="left" vertical="top" wrapText="1"/>
    </xf>
    <xf numFmtId="0" fontId="67" fillId="29" borderId="41" xfId="0" applyFont="1" applyFill="1" applyBorder="1" applyAlignment="1">
      <alignment horizontal="left" vertical="top" wrapText="1"/>
    </xf>
    <xf numFmtId="0" fontId="67" fillId="29" borderId="36" xfId="0" applyFont="1" applyFill="1" applyBorder="1" applyAlignment="1">
      <alignment horizontal="left" vertical="top" wrapText="1"/>
    </xf>
    <xf numFmtId="0" fontId="67" fillId="29" borderId="9" xfId="0" applyFont="1" applyFill="1" applyBorder="1" applyAlignment="1">
      <alignment horizontal="left" vertical="top" wrapText="1"/>
    </xf>
    <xf numFmtId="0" fontId="67" fillId="0" borderId="9" xfId="0" applyFont="1" applyBorder="1" applyAlignment="1">
      <alignment horizontal="left" vertical="top" wrapText="1"/>
    </xf>
    <xf numFmtId="0" fontId="67" fillId="0" borderId="12" xfId="0" applyFont="1" applyBorder="1" applyAlignment="1">
      <alignment horizontal="left" vertical="top" wrapText="1"/>
    </xf>
    <xf numFmtId="0" fontId="67" fillId="0" borderId="1" xfId="0" applyFont="1" applyBorder="1" applyAlignment="1">
      <alignment horizontal="left" vertical="top" wrapText="1"/>
    </xf>
    <xf numFmtId="164" fontId="67" fillId="29" borderId="1" xfId="104" applyNumberFormat="1" applyFont="1" applyFill="1" applyBorder="1" applyAlignment="1">
      <alignment horizontal="left" vertical="top" wrapText="1"/>
    </xf>
    <xf numFmtId="0" fontId="68" fillId="29" borderId="1" xfId="103" applyFont="1" applyFill="1" applyBorder="1" applyAlignment="1">
      <alignment horizontal="center" vertical="top" wrapText="1"/>
    </xf>
    <xf numFmtId="0" fontId="68" fillId="29" borderId="0" xfId="104" applyFont="1" applyFill="1" applyAlignment="1">
      <alignment vertical="center" wrapText="1"/>
    </xf>
    <xf numFmtId="0" fontId="67" fillId="29" borderId="31" xfId="0" applyFont="1" applyFill="1" applyBorder="1" applyAlignment="1">
      <alignment horizontal="left" vertical="top" wrapText="1"/>
    </xf>
    <xf numFmtId="0" fontId="67" fillId="0" borderId="42" xfId="0" applyFont="1" applyBorder="1" applyAlignment="1">
      <alignment horizontal="left" vertical="top" wrapText="1"/>
    </xf>
    <xf numFmtId="0" fontId="67" fillId="0" borderId="41" xfId="0" applyFont="1" applyBorder="1" applyAlignment="1">
      <alignment horizontal="left" vertical="top" wrapText="1"/>
    </xf>
    <xf numFmtId="0" fontId="59" fillId="0" borderId="12" xfId="0" applyFont="1" applyBorder="1" applyAlignment="1">
      <alignment horizontal="center" vertical="center"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54" fillId="29" borderId="10" xfId="104" applyFont="1" applyFill="1" applyBorder="1" applyAlignment="1">
      <alignment horizontal="left" vertical="center" wrapText="1"/>
    </xf>
    <xf numFmtId="0" fontId="54" fillId="29" borderId="11" xfId="104" applyFont="1" applyFill="1" applyBorder="1" applyAlignment="1">
      <alignment horizontal="left" vertical="center" wrapText="1"/>
    </xf>
    <xf numFmtId="0" fontId="54" fillId="29" borderId="12" xfId="104" applyFont="1" applyFill="1" applyBorder="1" applyAlignment="1">
      <alignment horizontal="left" vertical="center" wrapText="1"/>
    </xf>
    <xf numFmtId="0" fontId="54" fillId="29" borderId="30" xfId="99" applyFont="1" applyFill="1" applyBorder="1" applyAlignment="1">
      <alignment horizontal="left"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63" fillId="29" borderId="1" xfId="104" applyFont="1" applyFill="1" applyBorder="1" applyAlignment="1">
      <alignment horizontal="left" vertical="center" wrapText="1"/>
    </xf>
    <xf numFmtId="0" fontId="68" fillId="29" borderId="1" xfId="104" applyFont="1" applyFill="1" applyBorder="1" applyAlignment="1">
      <alignment horizontal="left" vertical="center" wrapText="1"/>
    </xf>
    <xf numFmtId="0" fontId="54" fillId="29" borderId="1" xfId="99" applyFont="1" applyFill="1" applyBorder="1" applyAlignment="1">
      <alignmen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5" fillId="29" borderId="38" xfId="99" applyFont="1" applyFill="1" applyBorder="1" applyAlignment="1">
      <alignment horizontal="left" vertical="center" wrapText="1"/>
    </xf>
    <xf numFmtId="0" fontId="54" fillId="29" borderId="35" xfId="99" applyFont="1" applyFill="1" applyBorder="1" applyAlignment="1">
      <alignment horizontal="left" vertical="center" wrapText="1"/>
    </xf>
    <xf numFmtId="0" fontId="54" fillId="29" borderId="33" xfId="99" applyFont="1" applyFill="1" applyBorder="1" applyAlignment="1">
      <alignment horizontal="left" vertical="top" wrapText="1"/>
    </xf>
    <xf numFmtId="0" fontId="54" fillId="29" borderId="15" xfId="99" applyFont="1" applyFill="1" applyBorder="1" applyAlignment="1">
      <alignment horizontal="left" vertical="top" wrapText="1"/>
    </xf>
    <xf numFmtId="0" fontId="54" fillId="29" borderId="36" xfId="99" applyFont="1" applyFill="1" applyBorder="1" applyAlignment="1">
      <alignment horizontal="left" vertical="top"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xf numFmtId="0" fontId="65" fillId="29" borderId="30" xfId="99" applyFont="1" applyFill="1" applyBorder="1" applyAlignment="1">
      <alignment vertical="top" wrapText="1"/>
    </xf>
    <xf numFmtId="0" fontId="65" fillId="29" borderId="32" xfId="104" applyFont="1" applyFill="1" applyBorder="1" applyAlignment="1">
      <alignment vertical="top" wrapText="1"/>
    </xf>
    <xf numFmtId="0" fontId="67" fillId="29" borderId="12" xfId="0" applyFont="1" applyFill="1" applyBorder="1" applyAlignment="1">
      <alignment horizontal="left" vertical="top" wrapText="1"/>
    </xf>
    <xf numFmtId="0" fontId="67" fillId="29" borderId="1" xfId="0" applyFont="1" applyFill="1" applyBorder="1" applyAlignment="1">
      <alignment horizontal="left" vertical="top" wrapText="1"/>
    </xf>
    <xf numFmtId="0" fontId="59" fillId="0" borderId="1" xfId="0" applyFont="1" applyBorder="1" applyAlignment="1">
      <alignment horizontal="left" vertical="top" wrapText="1"/>
    </xf>
    <xf numFmtId="0" fontId="68" fillId="29" borderId="1" xfId="100" applyFont="1" applyFill="1" applyBorder="1" applyAlignment="1">
      <alignment horizontal="center" vertical="top" wrapText="1"/>
    </xf>
    <xf numFmtId="0" fontId="68" fillId="29" borderId="0" xfId="99" applyFont="1" applyFill="1" applyAlignment="1">
      <alignment vertical="center" wrapText="1"/>
    </xf>
    <xf numFmtId="0" fontId="65" fillId="29" borderId="0" xfId="99" applyFont="1" applyFill="1" applyAlignment="1">
      <alignment vertical="top" wrapText="1"/>
    </xf>
    <xf numFmtId="0" fontId="65" fillId="29" borderId="40" xfId="104" applyFont="1" applyFill="1" applyBorder="1" applyAlignment="1">
      <alignment vertical="top" wrapText="1"/>
    </xf>
    <xf numFmtId="0" fontId="67" fillId="29" borderId="43" xfId="0" applyFont="1" applyFill="1" applyBorder="1" applyAlignment="1">
      <alignment horizontal="left" vertical="top" wrapText="1"/>
    </xf>
    <xf numFmtId="0" fontId="67" fillId="29" borderId="29" xfId="0" applyFont="1" applyFill="1" applyBorder="1" applyAlignment="1">
      <alignment horizontal="left" vertical="top" wrapText="1"/>
    </xf>
    <xf numFmtId="0" fontId="70" fillId="0" borderId="9" xfId="0" applyFont="1" applyBorder="1" applyAlignment="1">
      <alignment horizontal="left" vertical="top" wrapText="1"/>
    </xf>
    <xf numFmtId="0" fontId="66" fillId="29" borderId="0" xfId="104" applyFont="1" applyFill="1" applyAlignment="1">
      <alignment vertical="top" wrapText="1"/>
    </xf>
    <xf numFmtId="0" fontId="66" fillId="0" borderId="30" xfId="25" applyFont="1" applyFill="1" applyBorder="1" applyAlignment="1">
      <alignment horizontal="left" vertical="top" wrapText="1"/>
    </xf>
    <xf numFmtId="0" fontId="67" fillId="29" borderId="40" xfId="0" applyFont="1" applyFill="1" applyBorder="1" applyAlignment="1">
      <alignment horizontal="left" vertical="top" wrapText="1"/>
    </xf>
    <xf numFmtId="0" fontId="67" fillId="29" borderId="39" xfId="0" applyFont="1" applyFill="1" applyBorder="1" applyAlignment="1">
      <alignment horizontal="left" vertical="top" wrapText="1"/>
    </xf>
    <xf numFmtId="0" fontId="63" fillId="29" borderId="1" xfId="103" applyFont="1" applyFill="1" applyBorder="1" applyAlignment="1">
      <alignment horizontal="center" vertical="top" wrapText="1"/>
    </xf>
    <xf numFmtId="0" fontId="63" fillId="29" borderId="0" xfId="104" applyFont="1" applyFill="1" applyAlignment="1">
      <alignment vertical="center" wrapText="1"/>
    </xf>
    <xf numFmtId="0" fontId="70" fillId="29" borderId="1" xfId="0" applyFont="1" applyFill="1" applyBorder="1" applyAlignment="1">
      <alignment horizontal="left" vertical="top" wrapText="1"/>
    </xf>
    <xf numFmtId="164" fontId="70" fillId="29" borderId="1" xfId="104" applyNumberFormat="1" applyFont="1" applyFill="1" applyBorder="1" applyAlignment="1">
      <alignment horizontal="left" vertical="top" wrapText="1"/>
    </xf>
    <xf numFmtId="0" fontId="66" fillId="0" borderId="40" xfId="25" applyFont="1" applyFill="1" applyBorder="1" applyAlignment="1">
      <alignment horizontal="left" vertical="top" wrapText="1"/>
    </xf>
    <xf numFmtId="0" fontId="67" fillId="29" borderId="44" xfId="0" applyFont="1" applyFill="1" applyBorder="1" applyAlignment="1">
      <alignment horizontal="left" vertical="top" wrapText="1"/>
    </xf>
    <xf numFmtId="0" fontId="67" fillId="29" borderId="32" xfId="0" applyFont="1" applyFill="1" applyBorder="1" applyAlignment="1">
      <alignment horizontal="left" vertical="top" wrapText="1"/>
    </xf>
    <xf numFmtId="0" fontId="67" fillId="29" borderId="42" xfId="0" applyFont="1" applyFill="1" applyBorder="1" applyAlignment="1">
      <alignment horizontal="left" vertical="top" wrapText="1"/>
    </xf>
    <xf numFmtId="0" fontId="67" fillId="0" borderId="30" xfId="0" applyFont="1" applyBorder="1" applyAlignment="1">
      <alignment horizontal="left" vertical="top" wrapText="1"/>
    </xf>
    <xf numFmtId="0" fontId="63" fillId="29" borderId="0" xfId="104" applyFont="1" applyFill="1" applyAlignment="1">
      <alignment vertical="center"/>
    </xf>
    <xf numFmtId="0" fontId="67" fillId="29" borderId="1" xfId="0" applyFont="1" applyFill="1" applyBorder="1" applyAlignment="1">
      <alignment vertical="top" wrapText="1"/>
    </xf>
    <xf numFmtId="0" fontId="67" fillId="0" borderId="1" xfId="0" applyFont="1" applyBorder="1" applyAlignment="1">
      <alignment vertical="top" wrapText="1"/>
    </xf>
    <xf numFmtId="0" fontId="68" fillId="29" borderId="0" xfId="99" applyFont="1" applyFill="1" applyAlignment="1">
      <alignment vertical="center"/>
    </xf>
    <xf numFmtId="0" fontId="68" fillId="29" borderId="0" xfId="99" applyFont="1" applyFill="1" applyAlignment="1">
      <alignment horizontal="center" vertical="center"/>
    </xf>
  </cellXfs>
  <cellStyles count="110">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3" xr:uid="{C0D37573-ADC5-4730-A755-EEAB6201805B}"/>
    <cellStyle name="Normal 2 2 5 3 2 2" xfId="106" xr:uid="{AF9D9C55-D32E-42A1-A929-F2D3BEE75FAE}"/>
    <cellStyle name="Normal 2 2 5 3 2 2 3" xfId="108" xr:uid="{DA305E80-49A7-4611-9A87-DC429C7E8D7A}"/>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4" xr:uid="{8F55FC43-BC5D-4E3C-A426-B4D63FD331A1}"/>
    <cellStyle name="Normal 3 5 6 2 2" xfId="105" xr:uid="{F149E23E-CCE1-4E5E-8283-3D86FAB705B4}"/>
    <cellStyle name="Normal 3 5 6 2 2 3" xfId="109" xr:uid="{7CC99AD9-08E4-4AAF-9A81-B9753AC880AA}"/>
    <cellStyle name="Normal 3 5 6 5" xfId="107" xr:uid="{C77E6D6A-3459-4D3D-A07C-60FB2970C180}"/>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F7EBEB"/>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3.xml"/><Relationship Id="rId39" Type="http://schemas.openxmlformats.org/officeDocument/2006/relationships/customXml" Target="../customXml/item16.xml"/><Relationship Id="rId21" Type="http://schemas.openxmlformats.org/officeDocument/2006/relationships/sharedStrings" Target="sharedStrings.xml"/><Relationship Id="rId34" Type="http://schemas.openxmlformats.org/officeDocument/2006/relationships/customXml" Target="../customXml/item11.xml"/><Relationship Id="rId42" Type="http://schemas.openxmlformats.org/officeDocument/2006/relationships/customXml" Target="../customXml/item19.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9"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32" Type="http://schemas.openxmlformats.org/officeDocument/2006/relationships/customXml" Target="../customXml/item9.xml"/><Relationship Id="rId37" Type="http://schemas.openxmlformats.org/officeDocument/2006/relationships/customXml" Target="../customXml/item14.xml"/><Relationship Id="rId40" Type="http://schemas.openxmlformats.org/officeDocument/2006/relationships/customXml" Target="../customXml/item17.xml"/><Relationship Id="rId45" Type="http://schemas.openxmlformats.org/officeDocument/2006/relationships/customXml" Target="../customXml/item22.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alcChain" Target="calcChain.xml"/><Relationship Id="rId28" Type="http://schemas.openxmlformats.org/officeDocument/2006/relationships/customXml" Target="../customXml/item5.xml"/><Relationship Id="rId36" Type="http://schemas.openxmlformats.org/officeDocument/2006/relationships/customXml" Target="../customXml/item13.xml"/><Relationship Id="rId10" Type="http://schemas.openxmlformats.org/officeDocument/2006/relationships/worksheet" Target="worksheets/sheet10.xml"/><Relationship Id="rId19" Type="http://schemas.openxmlformats.org/officeDocument/2006/relationships/connections" Target="connections.xml"/><Relationship Id="rId31" Type="http://schemas.openxmlformats.org/officeDocument/2006/relationships/customXml" Target="../customXml/item8.xml"/><Relationship Id="rId44" Type="http://schemas.openxmlformats.org/officeDocument/2006/relationships/customXml" Target="../customXml/item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owerPivotData" Target="model/item.data"/><Relationship Id="rId27" Type="http://schemas.openxmlformats.org/officeDocument/2006/relationships/customXml" Target="../customXml/item4.xml"/><Relationship Id="rId30" Type="http://schemas.openxmlformats.org/officeDocument/2006/relationships/customXml" Target="../customXml/item7.xml"/><Relationship Id="rId35" Type="http://schemas.openxmlformats.org/officeDocument/2006/relationships/customXml" Target="../customXml/item12.xml"/><Relationship Id="rId43" Type="http://schemas.openxmlformats.org/officeDocument/2006/relationships/customXml" Target="../customXml/item2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3.xml"/><Relationship Id="rId25" Type="http://schemas.openxmlformats.org/officeDocument/2006/relationships/customXml" Target="../customXml/item2.xml"/><Relationship Id="rId33" Type="http://schemas.openxmlformats.org/officeDocument/2006/relationships/customXml" Target="../customXml/item10.xml"/><Relationship Id="rId38" Type="http://schemas.openxmlformats.org/officeDocument/2006/relationships/customXml" Target="../customXml/item15.xml"/><Relationship Id="rId20" Type="http://schemas.openxmlformats.org/officeDocument/2006/relationships/styles" Target="styles.xml"/><Relationship Id="rId41"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3</xdr:row>
      <xdr:rowOff>2324100</xdr:rowOff>
    </xdr:from>
    <xdr:to>
      <xdr:col>3</xdr:col>
      <xdr:colOff>3600450</xdr:colOff>
      <xdr:row>3</xdr:row>
      <xdr:rowOff>3609975</xdr:rowOff>
    </xdr:to>
    <xdr:pic>
      <xdr:nvPicPr>
        <xdr:cNvPr id="2" name="Picture 1">
          <a:extLst>
            <a:ext uri="{FF2B5EF4-FFF2-40B4-BE49-F238E27FC236}">
              <a16:creationId xmlns:a16="http://schemas.microsoft.com/office/drawing/2014/main" id="{840EE79E-96E2-3BEC-92A1-E8E33B134A11}"/>
            </a:ext>
            <a:ext uri="{147F2762-F138-4A5C-976F-8EAC2B608ADB}">
              <a16:predDERef xmlns:a16="http://schemas.microsoft.com/office/drawing/2014/main" pred="{E541DB7B-45AC-414B-8D05-0E8BD10C7BA5}"/>
            </a:ext>
          </a:extLst>
        </xdr:cNvPr>
        <xdr:cNvPicPr>
          <a:picLocks noChangeAspect="1"/>
        </xdr:cNvPicPr>
      </xdr:nvPicPr>
      <xdr:blipFill>
        <a:blip xmlns:r="http://schemas.openxmlformats.org/officeDocument/2006/relationships" r:embed="rId1"/>
        <a:stretch>
          <a:fillRect/>
        </a:stretch>
      </xdr:blipFill>
      <xdr:spPr>
        <a:xfrm>
          <a:off x="2057400" y="3467100"/>
          <a:ext cx="7715250" cy="1285875"/>
        </a:xfrm>
        <a:prstGeom prst="rect">
          <a:avLst/>
        </a:prstGeom>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21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209"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210"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32" t="s">
        <v>1</v>
      </c>
      <c r="C3" s="132"/>
      <c r="D3" s="132"/>
      <c r="E3" s="132"/>
      <c r="F3" s="132"/>
      <c r="G3" s="132"/>
      <c r="H3" s="132"/>
      <c r="I3" s="132"/>
    </row>
    <row r="4" spans="2:17" ht="13.7" customHeight="1">
      <c r="B4" s="134" t="s">
        <v>2</v>
      </c>
      <c r="C4" s="134"/>
      <c r="D4" s="134"/>
      <c r="E4" s="134"/>
      <c r="F4" s="134"/>
      <c r="G4" s="134"/>
      <c r="H4" s="134"/>
      <c r="I4" s="134"/>
      <c r="J4" s="134"/>
      <c r="K4" s="134"/>
      <c r="L4" s="134"/>
      <c r="M4" s="134"/>
      <c r="N4" s="134"/>
      <c r="O4" s="47"/>
      <c r="P4" s="47"/>
      <c r="Q4" s="47"/>
    </row>
    <row r="5" spans="2:17">
      <c r="B5" s="134"/>
      <c r="C5" s="134"/>
      <c r="D5" s="134"/>
      <c r="E5" s="134"/>
      <c r="F5" s="134"/>
      <c r="G5" s="134"/>
      <c r="H5" s="134"/>
      <c r="I5" s="134"/>
      <c r="J5" s="134"/>
      <c r="K5" s="134"/>
      <c r="L5" s="134"/>
      <c r="M5" s="134"/>
      <c r="N5" s="134"/>
      <c r="O5" s="47"/>
      <c r="P5" s="47"/>
      <c r="Q5" s="47"/>
    </row>
    <row r="6" spans="2:17">
      <c r="B6" s="134"/>
      <c r="C6" s="134"/>
      <c r="D6" s="134"/>
      <c r="E6" s="134"/>
      <c r="F6" s="134"/>
      <c r="G6" s="134"/>
      <c r="H6" s="134"/>
      <c r="I6" s="134"/>
      <c r="J6" s="134"/>
      <c r="K6" s="134"/>
      <c r="L6" s="134"/>
      <c r="M6" s="134"/>
      <c r="N6" s="134"/>
      <c r="O6" s="47"/>
      <c r="P6" s="47"/>
      <c r="Q6" s="47"/>
    </row>
    <row r="7" spans="2:17">
      <c r="B7" s="134"/>
      <c r="C7" s="134"/>
      <c r="D7" s="134"/>
      <c r="E7" s="134"/>
      <c r="F7" s="134"/>
      <c r="G7" s="134"/>
      <c r="H7" s="134"/>
      <c r="I7" s="134"/>
      <c r="J7" s="134"/>
      <c r="K7" s="134"/>
      <c r="L7" s="134"/>
      <c r="M7" s="134"/>
      <c r="N7" s="134"/>
      <c r="O7" s="47"/>
      <c r="P7" s="47"/>
      <c r="Q7" s="47"/>
    </row>
    <row r="8" spans="2:17">
      <c r="B8" s="134"/>
      <c r="C8" s="134"/>
      <c r="D8" s="134"/>
      <c r="E8" s="134"/>
      <c r="F8" s="134"/>
      <c r="G8" s="134"/>
      <c r="H8" s="134"/>
      <c r="I8" s="134"/>
      <c r="J8" s="134"/>
      <c r="K8" s="134"/>
      <c r="L8" s="134"/>
      <c r="M8" s="134"/>
      <c r="N8" s="134"/>
      <c r="O8" s="47"/>
      <c r="P8" s="47"/>
      <c r="Q8" s="47"/>
    </row>
    <row r="9" spans="2:17">
      <c r="B9" s="134"/>
      <c r="C9" s="134"/>
      <c r="D9" s="134"/>
      <c r="E9" s="134"/>
      <c r="F9" s="134"/>
      <c r="G9" s="134"/>
      <c r="H9" s="134"/>
      <c r="I9" s="134"/>
      <c r="J9" s="134"/>
      <c r="K9" s="134"/>
      <c r="L9" s="134"/>
      <c r="M9" s="134"/>
      <c r="N9" s="134"/>
      <c r="O9" s="47"/>
      <c r="P9" s="47"/>
      <c r="Q9" s="47"/>
    </row>
    <row r="10" spans="2:17">
      <c r="B10" s="134"/>
      <c r="C10" s="134"/>
      <c r="D10" s="134"/>
      <c r="E10" s="134"/>
      <c r="F10" s="134"/>
      <c r="G10" s="134"/>
      <c r="H10" s="134"/>
      <c r="I10" s="134"/>
      <c r="J10" s="134"/>
      <c r="K10" s="134"/>
      <c r="L10" s="134"/>
      <c r="M10" s="134"/>
      <c r="N10" s="134"/>
      <c r="O10" s="47"/>
      <c r="P10" s="47"/>
      <c r="Q10" s="47"/>
    </row>
    <row r="11" spans="2:17">
      <c r="B11" s="134"/>
      <c r="C11" s="134"/>
      <c r="D11" s="134"/>
      <c r="E11" s="134"/>
      <c r="F11" s="134"/>
      <c r="G11" s="134"/>
      <c r="H11" s="134"/>
      <c r="I11" s="134"/>
      <c r="J11" s="134"/>
      <c r="K11" s="134"/>
      <c r="L11" s="134"/>
      <c r="M11" s="134"/>
      <c r="N11" s="134"/>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34" t="s">
        <v>15</v>
      </c>
      <c r="C25" s="134"/>
      <c r="D25" s="134"/>
      <c r="E25" s="134"/>
      <c r="F25" s="134"/>
      <c r="G25" s="134"/>
      <c r="H25" s="134"/>
      <c r="I25" s="134"/>
      <c r="J25" s="134"/>
      <c r="K25" s="134"/>
      <c r="L25" s="134"/>
      <c r="M25" s="134"/>
      <c r="N25" s="134"/>
    </row>
    <row r="26" spans="2:17">
      <c r="B26" s="134"/>
      <c r="C26" s="134"/>
      <c r="D26" s="134"/>
      <c r="E26" s="134"/>
      <c r="F26" s="134"/>
      <c r="G26" s="134"/>
      <c r="H26" s="134"/>
      <c r="I26" s="134"/>
      <c r="J26" s="134"/>
      <c r="K26" s="134"/>
      <c r="L26" s="134"/>
      <c r="M26" s="134"/>
      <c r="N26" s="134"/>
    </row>
    <row r="27" spans="2:17">
      <c r="B27" s="47"/>
      <c r="C27" s="47"/>
      <c r="D27" s="47"/>
      <c r="E27" s="47"/>
      <c r="F27" s="47"/>
    </row>
    <row r="28" spans="2:17">
      <c r="B28" s="47"/>
      <c r="C28" s="47"/>
      <c r="D28" s="47"/>
      <c r="E28" s="47"/>
      <c r="F28" s="47"/>
    </row>
    <row r="29" spans="2:17">
      <c r="B29" s="50"/>
    </row>
    <row r="30" spans="2:17" ht="15.6">
      <c r="B30" s="132" t="s">
        <v>16</v>
      </c>
      <c r="C30" s="132"/>
      <c r="D30" s="132"/>
      <c r="E30" s="132"/>
      <c r="F30" s="132"/>
      <c r="G30" s="132"/>
      <c r="H30" s="132"/>
      <c r="I30" s="132"/>
    </row>
    <row r="31" spans="2:17">
      <c r="B31" s="133"/>
      <c r="C31" s="133"/>
      <c r="D31" s="133"/>
      <c r="E31" s="133"/>
      <c r="F31" s="133"/>
      <c r="G31" s="133"/>
      <c r="H31" s="133"/>
      <c r="I31" s="133"/>
      <c r="J31" s="133"/>
      <c r="K31" s="133"/>
      <c r="L31" s="133"/>
      <c r="M31" s="133"/>
      <c r="N31" s="133"/>
    </row>
    <row r="32" spans="2:17">
      <c r="B32" s="133"/>
      <c r="C32" s="133"/>
      <c r="D32" s="133"/>
      <c r="E32" s="133"/>
      <c r="F32" s="133"/>
      <c r="G32" s="133"/>
      <c r="H32" s="133"/>
      <c r="I32" s="133"/>
      <c r="J32" s="133"/>
      <c r="K32" s="133"/>
      <c r="L32" s="133"/>
      <c r="M32" s="133"/>
      <c r="N32" s="133"/>
    </row>
    <row r="33" spans="2:14">
      <c r="B33" s="133"/>
      <c r="C33" s="133"/>
      <c r="D33" s="133"/>
      <c r="E33" s="133"/>
      <c r="F33" s="133"/>
      <c r="G33" s="133"/>
      <c r="H33" s="133"/>
      <c r="I33" s="133"/>
      <c r="J33" s="133"/>
      <c r="K33" s="133"/>
      <c r="L33" s="133"/>
      <c r="M33" s="133"/>
      <c r="N33" s="133"/>
    </row>
    <row r="34" spans="2:14">
      <c r="B34" s="133"/>
      <c r="C34" s="133"/>
      <c r="D34" s="133"/>
      <c r="E34" s="133"/>
      <c r="F34" s="133"/>
      <c r="G34" s="133"/>
      <c r="H34" s="133"/>
      <c r="I34" s="133"/>
      <c r="J34" s="133"/>
      <c r="K34" s="133"/>
      <c r="L34" s="133"/>
      <c r="M34" s="133"/>
      <c r="N34" s="133"/>
    </row>
    <row r="35" spans="2:14">
      <c r="B35" s="133"/>
      <c r="C35" s="133"/>
      <c r="D35" s="133"/>
      <c r="E35" s="133"/>
      <c r="F35" s="133"/>
      <c r="G35" s="133"/>
      <c r="H35" s="133"/>
      <c r="I35" s="133"/>
      <c r="J35" s="133"/>
      <c r="K35" s="133"/>
      <c r="L35" s="133"/>
      <c r="M35" s="133"/>
      <c r="N35" s="133"/>
    </row>
    <row r="36" spans="2:14">
      <c r="B36" s="133"/>
      <c r="C36" s="133"/>
      <c r="D36" s="133"/>
      <c r="E36" s="133"/>
      <c r="F36" s="133"/>
      <c r="G36" s="133"/>
      <c r="H36" s="133"/>
      <c r="I36" s="133"/>
      <c r="J36" s="133"/>
      <c r="K36" s="133"/>
      <c r="L36" s="133"/>
      <c r="M36" s="133"/>
      <c r="N36" s="133"/>
    </row>
    <row r="37" spans="2:14">
      <c r="B37" s="133"/>
      <c r="C37" s="133"/>
      <c r="D37" s="133"/>
      <c r="E37" s="133"/>
      <c r="F37" s="133"/>
      <c r="G37" s="133"/>
      <c r="H37" s="133"/>
      <c r="I37" s="133"/>
      <c r="J37" s="133"/>
      <c r="K37" s="133"/>
      <c r="L37" s="133"/>
      <c r="M37" s="133"/>
      <c r="N37" s="133"/>
    </row>
    <row r="38" spans="2:14">
      <c r="B38" s="133"/>
      <c r="C38" s="133"/>
      <c r="D38" s="133"/>
      <c r="E38" s="133"/>
      <c r="F38" s="133"/>
      <c r="G38" s="133"/>
      <c r="H38" s="133"/>
      <c r="I38" s="133"/>
      <c r="J38" s="133"/>
      <c r="K38" s="133"/>
      <c r="L38" s="133"/>
      <c r="M38" s="133"/>
      <c r="N38" s="133"/>
    </row>
    <row r="39" spans="2:14">
      <c r="B39" s="133"/>
      <c r="C39" s="133"/>
      <c r="D39" s="133"/>
      <c r="E39" s="133"/>
      <c r="F39" s="133"/>
      <c r="G39" s="133"/>
      <c r="H39" s="133"/>
      <c r="I39" s="133"/>
      <c r="J39" s="133"/>
      <c r="K39" s="133"/>
      <c r="L39" s="133"/>
      <c r="M39" s="133"/>
      <c r="N39" s="133"/>
    </row>
    <row r="40" spans="2:14">
      <c r="B40" s="50"/>
    </row>
    <row r="41" spans="2:14" ht="15.6">
      <c r="B41" s="132" t="s">
        <v>17</v>
      </c>
      <c r="C41" s="132"/>
      <c r="D41" s="132"/>
      <c r="E41" s="132"/>
      <c r="F41" s="132"/>
      <c r="G41" s="132"/>
      <c r="H41" s="132"/>
      <c r="I41" s="132"/>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32" t="s">
        <v>18</v>
      </c>
      <c r="C52" s="132"/>
      <c r="D52" s="132"/>
      <c r="E52" s="132"/>
      <c r="F52" s="132"/>
      <c r="G52" s="132"/>
      <c r="H52" s="132"/>
      <c r="I52" s="132"/>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0"/>
  <sheetViews>
    <sheetView topLeftCell="A7" zoomScale="85" zoomScaleNormal="85" workbookViewId="0">
      <selection activeCell="B15" sqref="B15:D15"/>
    </sheetView>
  </sheetViews>
  <sheetFormatPr defaultColWidth="8.85546875" defaultRowHeight="11.45"/>
  <cols>
    <col min="1" max="3" width="30.85546875" style="65" customWidth="1"/>
    <col min="4" max="4" width="55.5703125" style="65" customWidth="1"/>
    <col min="5" max="5" width="30.85546875" style="65" customWidth="1"/>
    <col min="6" max="8" width="30.85546875" style="67" customWidth="1"/>
    <col min="9" max="9" width="34.140625" style="67" customWidth="1"/>
    <col min="10" max="10" width="20.85546875" style="67" customWidth="1"/>
    <col min="11" max="11" width="15.85546875" style="65" customWidth="1"/>
    <col min="12" max="12" width="25.85546875" style="65" customWidth="1"/>
    <col min="13" max="13" width="26.140625" style="65" customWidth="1"/>
    <col min="14" max="14" width="27.85546875" style="65" bestFit="1" customWidth="1"/>
    <col min="15" max="15" width="23.140625" style="65" bestFit="1" customWidth="1"/>
    <col min="16" max="16" width="28.85546875" style="65" bestFit="1" customWidth="1"/>
    <col min="17" max="17" width="23.140625" style="65" bestFit="1" customWidth="1"/>
    <col min="18" max="18" width="28.85546875" style="65" bestFit="1" customWidth="1"/>
    <col min="19" max="19" width="20.140625" style="65" bestFit="1" customWidth="1"/>
    <col min="20" max="20" width="12.85546875" style="65" customWidth="1"/>
    <col min="21" max="23" width="10.5703125" style="65" bestFit="1" customWidth="1"/>
    <col min="24" max="24" width="28.85546875" style="65" bestFit="1" customWidth="1"/>
    <col min="25" max="16384" width="8.85546875" style="65"/>
  </cols>
  <sheetData>
    <row r="1" spans="1:24" ht="30" customHeight="1">
      <c r="A1" s="110" t="s">
        <v>461</v>
      </c>
      <c r="B1" s="168" t="s">
        <v>538</v>
      </c>
      <c r="C1" s="168"/>
      <c r="D1" s="168"/>
      <c r="E1" s="79"/>
      <c r="F1" s="80"/>
      <c r="G1" s="79"/>
      <c r="H1" s="81"/>
      <c r="I1" s="81"/>
      <c r="J1" s="81"/>
      <c r="K1" s="81"/>
      <c r="L1" s="81"/>
      <c r="M1" s="81"/>
      <c r="N1" s="55"/>
      <c r="O1" s="55"/>
      <c r="P1" s="55"/>
      <c r="Q1" s="55"/>
      <c r="R1" s="55"/>
      <c r="S1" s="55"/>
      <c r="T1" s="55"/>
      <c r="U1" s="55"/>
      <c r="V1" s="55"/>
      <c r="W1" s="55"/>
      <c r="X1" s="55"/>
    </row>
    <row r="2" spans="1:24" ht="30" customHeight="1">
      <c r="A2" s="111" t="s">
        <v>539</v>
      </c>
      <c r="B2" s="156" t="s">
        <v>540</v>
      </c>
      <c r="C2" s="156"/>
      <c r="D2" s="156"/>
      <c r="E2" s="79"/>
      <c r="F2" s="80"/>
      <c r="G2" s="79"/>
      <c r="H2" s="81"/>
      <c r="I2" s="81"/>
      <c r="J2" s="81"/>
      <c r="K2" s="81"/>
      <c r="L2" s="81"/>
      <c r="M2" s="81"/>
      <c r="N2" s="55"/>
      <c r="O2" s="55"/>
      <c r="P2" s="55"/>
      <c r="Q2" s="55"/>
      <c r="R2" s="55"/>
      <c r="S2" s="55"/>
      <c r="T2" s="55"/>
      <c r="U2" s="55"/>
      <c r="V2" s="55"/>
      <c r="W2" s="55"/>
      <c r="X2" s="55"/>
    </row>
    <row r="3" spans="1:24" ht="30" customHeight="1">
      <c r="A3" s="108" t="s">
        <v>541</v>
      </c>
      <c r="B3" s="169" t="s">
        <v>542</v>
      </c>
      <c r="C3" s="169"/>
      <c r="D3" s="169"/>
      <c r="E3" s="82"/>
      <c r="F3" s="83"/>
      <c r="G3" s="82"/>
      <c r="H3" s="84"/>
      <c r="I3" s="84"/>
      <c r="J3" s="84"/>
      <c r="K3" s="84"/>
      <c r="L3" s="84"/>
      <c r="M3" s="84"/>
      <c r="N3" s="55"/>
      <c r="O3" s="55"/>
      <c r="P3" s="55"/>
      <c r="Q3" s="55"/>
      <c r="R3" s="55"/>
      <c r="S3" s="55"/>
      <c r="T3" s="55"/>
      <c r="U3" s="55"/>
      <c r="V3" s="55"/>
      <c r="W3" s="55"/>
      <c r="X3" s="55"/>
    </row>
    <row r="4" spans="1:24" ht="299.25" customHeight="1">
      <c r="A4" s="109" t="s">
        <v>465</v>
      </c>
      <c r="B4" s="170" t="s">
        <v>543</v>
      </c>
      <c r="C4" s="171"/>
      <c r="D4" s="172"/>
      <c r="E4" s="86"/>
      <c r="F4" s="87"/>
      <c r="G4" s="86"/>
      <c r="H4" s="84"/>
      <c r="I4" s="84"/>
      <c r="J4" s="84"/>
      <c r="K4" s="84"/>
      <c r="L4" s="84"/>
      <c r="M4" s="84"/>
      <c r="N4" s="55"/>
      <c r="O4" s="55"/>
      <c r="P4" s="55"/>
      <c r="Q4" s="55"/>
      <c r="R4" s="55"/>
      <c r="S4" s="55"/>
      <c r="T4" s="55"/>
      <c r="U4" s="55"/>
      <c r="V4" s="55"/>
      <c r="W4" s="55"/>
      <c r="X4" s="55"/>
    </row>
    <row r="5" spans="1:24" ht="30" customHeight="1">
      <c r="A5" s="78" t="s">
        <v>544</v>
      </c>
      <c r="B5" s="165" t="s">
        <v>540</v>
      </c>
      <c r="C5" s="166"/>
      <c r="D5" s="167"/>
      <c r="E5" s="82" t="s">
        <v>545</v>
      </c>
      <c r="F5" s="83"/>
      <c r="G5" s="82"/>
      <c r="H5" s="84"/>
      <c r="I5" s="84"/>
      <c r="J5" s="84"/>
      <c r="K5" s="84"/>
      <c r="L5" s="84"/>
      <c r="M5" s="84"/>
      <c r="N5" s="55"/>
      <c r="O5" s="55"/>
      <c r="P5" s="55"/>
      <c r="Q5" s="55"/>
      <c r="R5" s="55"/>
      <c r="S5" s="55"/>
      <c r="T5" s="55"/>
      <c r="U5" s="55"/>
      <c r="V5" s="55"/>
      <c r="W5" s="55"/>
      <c r="X5" s="55"/>
    </row>
    <row r="6" spans="1:24" ht="30" customHeight="1">
      <c r="A6" s="78" t="s">
        <v>546</v>
      </c>
      <c r="B6" s="165" t="s">
        <v>547</v>
      </c>
      <c r="C6" s="166"/>
      <c r="D6" s="167"/>
      <c r="E6" s="82"/>
      <c r="F6" s="83"/>
      <c r="G6" s="82"/>
      <c r="H6" s="84"/>
      <c r="I6" s="84"/>
      <c r="J6" s="84"/>
      <c r="K6" s="84"/>
      <c r="L6" s="84"/>
      <c r="M6" s="84"/>
      <c r="N6" s="55"/>
      <c r="O6" s="55"/>
      <c r="P6" s="55"/>
      <c r="Q6" s="55"/>
      <c r="R6" s="55"/>
      <c r="S6" s="55"/>
      <c r="T6" s="55"/>
      <c r="U6" s="55"/>
      <c r="V6" s="55"/>
      <c r="W6" s="55"/>
      <c r="X6" s="55"/>
    </row>
    <row r="7" spans="1:24" ht="30" customHeight="1">
      <c r="A7" s="78" t="s">
        <v>548</v>
      </c>
      <c r="B7" s="158" t="s">
        <v>549</v>
      </c>
      <c r="C7" s="159"/>
      <c r="D7" s="160"/>
      <c r="E7" s="82"/>
      <c r="F7" s="83"/>
      <c r="G7" s="82"/>
      <c r="H7" s="84"/>
      <c r="I7" s="84"/>
      <c r="J7" s="84"/>
      <c r="K7" s="84"/>
      <c r="L7" s="84"/>
      <c r="M7" s="84"/>
      <c r="N7" s="55"/>
      <c r="O7" s="55"/>
      <c r="P7" s="55"/>
      <c r="Q7" s="55"/>
      <c r="R7" s="55"/>
      <c r="S7" s="55"/>
      <c r="T7" s="55"/>
      <c r="U7" s="55"/>
      <c r="V7" s="55"/>
      <c r="W7" s="55"/>
      <c r="X7" s="55"/>
    </row>
    <row r="8" spans="1:24" ht="30" customHeight="1">
      <c r="A8" s="78" t="s">
        <v>550</v>
      </c>
      <c r="B8" s="157" t="s">
        <v>534</v>
      </c>
      <c r="C8" s="157"/>
      <c r="D8" s="157"/>
      <c r="E8" s="82"/>
      <c r="F8" s="83"/>
      <c r="G8" s="82"/>
      <c r="H8" s="84"/>
      <c r="I8" s="84"/>
      <c r="J8" s="84"/>
      <c r="K8" s="84"/>
      <c r="L8" s="84"/>
      <c r="M8" s="84"/>
      <c r="N8" s="55"/>
      <c r="O8" s="55"/>
      <c r="P8" s="55"/>
      <c r="Q8" s="55"/>
      <c r="R8" s="55"/>
      <c r="S8" s="55"/>
      <c r="T8" s="55"/>
      <c r="U8" s="55"/>
      <c r="V8" s="55"/>
      <c r="W8" s="55"/>
      <c r="X8" s="55"/>
    </row>
    <row r="9" spans="1:24" ht="30" customHeight="1">
      <c r="A9" s="85" t="s">
        <v>252</v>
      </c>
      <c r="B9" s="164" t="s">
        <v>513</v>
      </c>
      <c r="C9" s="164"/>
      <c r="D9" s="164"/>
      <c r="E9" s="82"/>
      <c r="F9" s="83"/>
      <c r="G9" s="82"/>
      <c r="H9" s="84"/>
      <c r="I9" s="84"/>
      <c r="J9" s="84"/>
      <c r="K9" s="84"/>
      <c r="L9" s="84"/>
      <c r="M9" s="84"/>
      <c r="N9" s="55"/>
      <c r="O9" s="55"/>
      <c r="P9" s="55"/>
      <c r="Q9" s="55"/>
      <c r="R9" s="55"/>
      <c r="S9" s="55"/>
      <c r="T9" s="55"/>
      <c r="U9" s="55"/>
      <c r="V9" s="55"/>
      <c r="W9" s="55"/>
      <c r="X9" s="55"/>
    </row>
    <row r="10" spans="1:24" ht="30" customHeight="1">
      <c r="A10" s="85" t="s">
        <v>551</v>
      </c>
      <c r="B10" s="165" t="s">
        <v>552</v>
      </c>
      <c r="C10" s="166"/>
      <c r="D10" s="167"/>
      <c r="E10" s="82"/>
      <c r="F10" s="83"/>
      <c r="G10" s="82"/>
      <c r="H10" s="84"/>
      <c r="I10" s="84"/>
      <c r="J10" s="84"/>
      <c r="K10" s="84"/>
      <c r="L10" s="84"/>
      <c r="M10" s="84"/>
      <c r="N10" s="55"/>
      <c r="O10" s="55"/>
      <c r="P10" s="55"/>
      <c r="Q10" s="55"/>
      <c r="R10" s="55"/>
      <c r="S10" s="55"/>
      <c r="T10" s="55"/>
      <c r="U10" s="55"/>
      <c r="V10" s="55"/>
      <c r="W10" s="55"/>
      <c r="X10" s="55"/>
    </row>
    <row r="11" spans="1:24" ht="30" hidden="1" customHeight="1">
      <c r="A11" s="85" t="s">
        <v>553</v>
      </c>
      <c r="B11" s="157"/>
      <c r="C11" s="157"/>
      <c r="D11" s="157"/>
      <c r="E11" s="83"/>
      <c r="F11" s="83"/>
      <c r="G11" s="88"/>
      <c r="H11" s="84"/>
      <c r="I11" s="84"/>
      <c r="J11" s="84"/>
      <c r="K11" s="84"/>
      <c r="L11" s="84"/>
      <c r="M11" s="84"/>
      <c r="N11" s="55"/>
      <c r="O11" s="55"/>
      <c r="P11" s="55"/>
      <c r="Q11" s="55"/>
      <c r="R11" s="55"/>
      <c r="S11" s="55"/>
      <c r="T11" s="55"/>
      <c r="U11" s="55"/>
      <c r="V11" s="55"/>
      <c r="W11" s="55"/>
      <c r="X11" s="55"/>
    </row>
    <row r="12" spans="1:24" ht="56.25" customHeight="1">
      <c r="A12" s="85" t="s">
        <v>554</v>
      </c>
      <c r="B12" s="157" t="s">
        <v>555</v>
      </c>
      <c r="C12" s="157"/>
      <c r="D12" s="157"/>
      <c r="E12" s="83"/>
      <c r="F12" s="83"/>
      <c r="G12" s="88"/>
      <c r="H12" s="84"/>
      <c r="I12" s="84"/>
      <c r="J12" s="84"/>
      <c r="K12" s="84"/>
      <c r="L12" s="84"/>
      <c r="M12" s="84"/>
      <c r="N12" s="55"/>
      <c r="O12" s="55"/>
      <c r="P12" s="55"/>
      <c r="Q12" s="55"/>
      <c r="R12" s="55"/>
      <c r="S12" s="55"/>
      <c r="T12" s="55"/>
      <c r="U12" s="55"/>
      <c r="V12" s="55"/>
      <c r="W12" s="55"/>
      <c r="X12" s="55"/>
    </row>
    <row r="13" spans="1:24" ht="19.7" hidden="1" customHeight="1">
      <c r="A13" s="78" t="s">
        <v>467</v>
      </c>
      <c r="B13" s="157"/>
      <c r="C13" s="157"/>
      <c r="D13" s="157"/>
      <c r="E13" s="82"/>
      <c r="F13" s="83"/>
      <c r="G13" s="82"/>
      <c r="H13" s="84"/>
      <c r="I13" s="84"/>
      <c r="J13" s="84"/>
      <c r="K13" s="84"/>
      <c r="L13" s="84"/>
      <c r="M13" s="84"/>
      <c r="N13" s="55"/>
      <c r="O13" s="55"/>
      <c r="P13" s="55"/>
      <c r="Q13" s="55"/>
      <c r="R13" s="55"/>
      <c r="S13" s="55"/>
      <c r="T13" s="55"/>
      <c r="U13" s="55"/>
      <c r="V13" s="55"/>
      <c r="W13" s="55"/>
      <c r="X13" s="55"/>
    </row>
    <row r="14" spans="1:24" s="105" customFormat="1" ht="24.4" customHeight="1">
      <c r="A14" s="89" t="s">
        <v>556</v>
      </c>
      <c r="B14" s="153" t="s">
        <v>557</v>
      </c>
      <c r="C14" s="154"/>
      <c r="D14" s="155"/>
      <c r="E14" s="102"/>
      <c r="F14" s="103"/>
      <c r="G14" s="102"/>
      <c r="H14" s="104"/>
      <c r="I14" s="104"/>
      <c r="J14" s="104"/>
      <c r="K14" s="104"/>
      <c r="L14" s="104"/>
      <c r="M14" s="104"/>
    </row>
    <row r="15" spans="1:24" ht="60" customHeight="1">
      <c r="A15" s="78" t="s">
        <v>558</v>
      </c>
      <c r="B15" s="162" t="s">
        <v>559</v>
      </c>
      <c r="C15" s="163"/>
      <c r="D15" s="163"/>
      <c r="E15" s="82"/>
      <c r="F15" s="83"/>
      <c r="G15" s="82"/>
      <c r="H15" s="88"/>
      <c r="I15" s="88"/>
      <c r="J15" s="84"/>
      <c r="K15" s="84"/>
      <c r="L15" s="84"/>
      <c r="M15" s="84"/>
      <c r="N15" s="55"/>
      <c r="O15" s="55"/>
      <c r="P15" s="55"/>
      <c r="Q15" s="55"/>
      <c r="R15" s="55"/>
      <c r="S15" s="55"/>
      <c r="T15" s="55"/>
      <c r="U15" s="55"/>
      <c r="V15" s="55"/>
      <c r="W15" s="55"/>
      <c r="X15" s="55"/>
    </row>
    <row r="16" spans="1:24" ht="21.6" hidden="1" customHeight="1">
      <c r="A16" s="78" t="s">
        <v>471</v>
      </c>
      <c r="B16" s="157"/>
      <c r="C16" s="157"/>
      <c r="D16" s="157"/>
      <c r="E16" s="82"/>
      <c r="F16" s="83"/>
      <c r="G16" s="82"/>
      <c r="H16" s="84"/>
      <c r="I16" s="84"/>
      <c r="J16" s="84"/>
      <c r="K16" s="84"/>
      <c r="L16" s="84"/>
      <c r="M16" s="84"/>
      <c r="N16" s="55"/>
      <c r="O16" s="55"/>
      <c r="P16" s="55"/>
      <c r="Q16" s="55"/>
      <c r="R16" s="55"/>
      <c r="S16" s="55"/>
      <c r="T16" s="55"/>
      <c r="U16" s="55"/>
      <c r="V16" s="55"/>
      <c r="W16" s="55"/>
      <c r="X16" s="55"/>
    </row>
    <row r="17" spans="1:24" ht="18" hidden="1" customHeight="1">
      <c r="A17" s="89" t="s">
        <v>473</v>
      </c>
      <c r="B17" s="158" t="s">
        <v>60</v>
      </c>
      <c r="C17" s="159"/>
      <c r="D17" s="160"/>
      <c r="E17" s="82"/>
      <c r="F17" s="83"/>
      <c r="G17" s="82"/>
      <c r="H17" s="84"/>
      <c r="I17" s="84"/>
      <c r="J17" s="84"/>
      <c r="K17" s="84"/>
      <c r="L17" s="84"/>
      <c r="M17" s="84"/>
      <c r="N17" s="55"/>
      <c r="O17" s="55"/>
      <c r="P17" s="55"/>
      <c r="Q17" s="55"/>
      <c r="R17" s="55"/>
      <c r="S17" s="55"/>
      <c r="T17" s="55"/>
      <c r="U17" s="55"/>
      <c r="V17" s="55"/>
      <c r="W17" s="55"/>
      <c r="X17" s="55"/>
    </row>
    <row r="18" spans="1:24" ht="20.100000000000001" customHeight="1">
      <c r="A18" s="55"/>
      <c r="B18" s="55"/>
      <c r="C18" s="55"/>
      <c r="D18" s="55"/>
      <c r="E18" s="55"/>
      <c r="F18" s="59"/>
      <c r="G18" s="59"/>
      <c r="H18" s="59"/>
      <c r="I18" s="59"/>
      <c r="J18" s="59"/>
      <c r="K18" s="55"/>
      <c r="L18" s="55"/>
      <c r="M18" s="55"/>
      <c r="N18" s="55"/>
      <c r="O18" s="55"/>
      <c r="P18" s="55"/>
      <c r="Q18" s="55"/>
      <c r="R18" s="55"/>
      <c r="S18" s="55"/>
      <c r="T18" s="55"/>
      <c r="U18" s="55"/>
      <c r="V18" s="55"/>
      <c r="W18" s="55"/>
      <c r="X18" s="55"/>
    </row>
    <row r="19" spans="1:24" s="66" customFormat="1">
      <c r="A19" s="83"/>
      <c r="B19" s="83"/>
      <c r="C19" s="83"/>
      <c r="D19" s="83"/>
      <c r="E19" s="83"/>
      <c r="F19" s="83"/>
      <c r="G19" s="83"/>
      <c r="H19" s="83"/>
      <c r="I19" s="83"/>
      <c r="J19" s="83"/>
      <c r="K19" s="82"/>
      <c r="L19" s="82"/>
      <c r="M19" s="82"/>
      <c r="N19" s="82"/>
      <c r="O19" s="82"/>
      <c r="P19" s="82"/>
      <c r="Q19" s="82"/>
      <c r="R19" s="82"/>
      <c r="S19" s="82"/>
      <c r="T19" s="90"/>
      <c r="U19" s="90"/>
      <c r="V19" s="90"/>
      <c r="W19" s="90"/>
      <c r="X19" s="82"/>
    </row>
    <row r="20" spans="1:24" s="66" customFormat="1" ht="14.1">
      <c r="A20" s="161" t="s">
        <v>560</v>
      </c>
      <c r="B20" s="161"/>
      <c r="C20" s="161"/>
      <c r="D20" s="161"/>
      <c r="E20" s="161"/>
      <c r="F20" s="83"/>
      <c r="G20" s="83"/>
      <c r="H20" s="83"/>
      <c r="I20" s="83"/>
      <c r="J20" s="83"/>
      <c r="K20" s="82"/>
      <c r="L20" s="82"/>
      <c r="M20" s="82"/>
      <c r="N20" s="82"/>
      <c r="O20" s="82"/>
      <c r="P20" s="82"/>
      <c r="Q20" s="82"/>
      <c r="R20" s="82"/>
      <c r="S20" s="82"/>
      <c r="T20" s="90"/>
      <c r="U20" s="90"/>
      <c r="V20" s="90"/>
      <c r="W20" s="90"/>
      <c r="X20" s="82"/>
    </row>
    <row r="21" spans="1:24" s="69" customFormat="1" ht="30" customHeight="1">
      <c r="A21" s="60" t="s">
        <v>502</v>
      </c>
      <c r="B21" s="75" t="s">
        <v>434</v>
      </c>
      <c r="C21" s="60" t="s">
        <v>439</v>
      </c>
      <c r="D21" s="60" t="s">
        <v>561</v>
      </c>
      <c r="E21" s="60" t="s">
        <v>562</v>
      </c>
      <c r="F21" s="60" t="s">
        <v>4</v>
      </c>
      <c r="G21" s="75" t="s">
        <v>563</v>
      </c>
      <c r="H21" s="60" t="s">
        <v>564</v>
      </c>
      <c r="I21" s="73"/>
      <c r="J21" s="91"/>
      <c r="K21" s="91"/>
      <c r="L21" s="91"/>
      <c r="M21" s="91"/>
      <c r="N21" s="91"/>
      <c r="O21" s="92"/>
      <c r="P21" s="92"/>
      <c r="Q21" s="92"/>
      <c r="R21" s="92"/>
      <c r="S21" s="91"/>
      <c r="T21" s="92"/>
      <c r="U21" s="92"/>
      <c r="V21" s="92"/>
      <c r="W21" s="92"/>
      <c r="X21" s="92"/>
    </row>
    <row r="22" spans="1:24" s="71" customFormat="1" ht="86.25" customHeight="1">
      <c r="A22" s="25">
        <v>1</v>
      </c>
      <c r="B22" s="68" t="s">
        <v>565</v>
      </c>
      <c r="C22" s="72" t="s">
        <v>566</v>
      </c>
      <c r="D22" s="70" t="s">
        <v>566</v>
      </c>
      <c r="E22" s="112" t="s">
        <v>567</v>
      </c>
      <c r="F22" s="72" t="s">
        <v>568</v>
      </c>
      <c r="G22" s="72" t="s">
        <v>569</v>
      </c>
      <c r="H22" s="72" t="s">
        <v>570</v>
      </c>
      <c r="I22" s="74"/>
      <c r="J22" s="59"/>
      <c r="K22" s="59"/>
      <c r="L22" s="59"/>
      <c r="M22" s="59"/>
      <c r="N22" s="59"/>
      <c r="O22" s="74"/>
      <c r="P22" s="74"/>
      <c r="Q22" s="74"/>
      <c r="R22" s="74"/>
      <c r="S22" s="59"/>
      <c r="T22" s="74"/>
      <c r="U22" s="74"/>
      <c r="V22" s="74"/>
      <c r="W22" s="74"/>
      <c r="X22" s="74"/>
    </row>
    <row r="23" spans="1:24" s="71" customFormat="1" ht="86.25" customHeight="1">
      <c r="A23" s="25">
        <v>2</v>
      </c>
      <c r="B23" s="68" t="s">
        <v>571</v>
      </c>
      <c r="C23" s="72" t="s">
        <v>572</v>
      </c>
      <c r="D23" s="70" t="s">
        <v>572</v>
      </c>
      <c r="E23" s="112" t="s">
        <v>573</v>
      </c>
      <c r="F23" s="72" t="s">
        <v>574</v>
      </c>
      <c r="G23" s="72" t="s">
        <v>569</v>
      </c>
      <c r="H23" s="72" t="s">
        <v>570</v>
      </c>
      <c r="I23" s="74"/>
      <c r="J23" s="59"/>
      <c r="K23" s="59"/>
      <c r="L23" s="59"/>
      <c r="M23" s="59"/>
      <c r="N23" s="59"/>
      <c r="O23" s="74"/>
      <c r="P23" s="74"/>
      <c r="Q23" s="74"/>
      <c r="R23" s="74"/>
      <c r="S23" s="59"/>
      <c r="T23" s="74"/>
      <c r="U23" s="74"/>
      <c r="V23" s="74"/>
      <c r="W23" s="74"/>
      <c r="X23" s="74"/>
    </row>
    <row r="24" spans="1:24" s="71" customFormat="1" ht="86.25" customHeight="1">
      <c r="A24" s="25">
        <v>3</v>
      </c>
      <c r="B24" s="68" t="s">
        <v>575</v>
      </c>
      <c r="C24" s="72" t="s">
        <v>576</v>
      </c>
      <c r="D24" s="70" t="s">
        <v>576</v>
      </c>
      <c r="E24" s="112" t="s">
        <v>577</v>
      </c>
      <c r="F24" s="72" t="s">
        <v>578</v>
      </c>
      <c r="G24" s="72" t="s">
        <v>569</v>
      </c>
      <c r="H24" s="72" t="s">
        <v>570</v>
      </c>
      <c r="I24" s="74"/>
      <c r="J24" s="59"/>
      <c r="K24" s="59"/>
      <c r="L24" s="59"/>
      <c r="M24" s="59"/>
      <c r="N24" s="59"/>
      <c r="O24" s="74"/>
      <c r="P24" s="74"/>
      <c r="Q24" s="74"/>
      <c r="R24" s="74"/>
      <c r="S24" s="59"/>
      <c r="T24" s="74"/>
      <c r="U24" s="74"/>
      <c r="V24" s="74"/>
      <c r="W24" s="74"/>
      <c r="X24" s="74"/>
    </row>
    <row r="25" spans="1:24" s="71" customFormat="1" ht="112.5" customHeight="1">
      <c r="A25" s="25">
        <v>4</v>
      </c>
      <c r="B25" s="68" t="s">
        <v>579</v>
      </c>
      <c r="C25" s="72" t="s">
        <v>580</v>
      </c>
      <c r="D25" s="70" t="s">
        <v>580</v>
      </c>
      <c r="E25" s="112" t="s">
        <v>581</v>
      </c>
      <c r="F25" s="72" t="s">
        <v>574</v>
      </c>
      <c r="G25" s="72" t="s">
        <v>569</v>
      </c>
      <c r="H25" s="72" t="s">
        <v>570</v>
      </c>
      <c r="I25" s="74"/>
      <c r="J25" s="59"/>
      <c r="K25" s="59"/>
      <c r="L25" s="59"/>
      <c r="M25" s="59"/>
      <c r="N25" s="59"/>
      <c r="O25" s="74"/>
      <c r="P25" s="74"/>
      <c r="Q25" s="74"/>
      <c r="R25" s="74"/>
      <c r="S25" s="59"/>
      <c r="T25" s="74"/>
      <c r="U25" s="74"/>
      <c r="V25" s="74"/>
      <c r="W25" s="74"/>
      <c r="X25" s="74"/>
    </row>
    <row r="26" spans="1:24" ht="20.100000000000001" customHeight="1">
      <c r="A26" s="55"/>
      <c r="B26" s="55"/>
      <c r="C26" s="55"/>
      <c r="D26" s="55"/>
      <c r="E26" s="55"/>
      <c r="F26" s="59"/>
      <c r="G26" s="59"/>
      <c r="H26" s="59"/>
      <c r="I26" s="59"/>
      <c r="J26" s="59"/>
      <c r="K26" s="55"/>
      <c r="L26" s="55"/>
      <c r="M26" s="55"/>
      <c r="N26" s="55"/>
      <c r="O26" s="55"/>
      <c r="P26" s="55"/>
      <c r="Q26" s="55"/>
      <c r="R26" s="55"/>
      <c r="S26" s="55"/>
      <c r="T26" s="55"/>
      <c r="U26" s="55"/>
      <c r="V26" s="55"/>
      <c r="W26" s="55"/>
      <c r="X26" s="55"/>
    </row>
    <row r="27" spans="1:24" ht="20.100000000000001" customHeight="1">
      <c r="A27" s="55"/>
      <c r="B27" s="55"/>
      <c r="C27" s="55"/>
      <c r="D27" s="55"/>
      <c r="E27" s="55"/>
      <c r="F27" s="59"/>
      <c r="G27" s="59"/>
      <c r="H27" s="59"/>
      <c r="I27" s="59"/>
      <c r="J27" s="59"/>
      <c r="K27" s="55"/>
      <c r="L27" s="55"/>
      <c r="M27" s="55"/>
      <c r="N27" s="55"/>
      <c r="O27" s="55"/>
      <c r="P27" s="55"/>
      <c r="Q27" s="55"/>
      <c r="R27" s="55"/>
      <c r="S27" s="55"/>
      <c r="T27" s="55"/>
      <c r="U27" s="55"/>
      <c r="V27" s="55"/>
      <c r="W27" s="55"/>
      <c r="X27" s="55"/>
    </row>
    <row r="28" spans="1:24">
      <c r="A28" s="55"/>
      <c r="B28" s="55"/>
      <c r="C28" s="55"/>
      <c r="D28" s="55"/>
      <c r="E28" s="55"/>
      <c r="F28" s="55"/>
      <c r="G28" s="55"/>
      <c r="H28" s="55"/>
      <c r="I28" s="55"/>
      <c r="J28" s="55"/>
      <c r="K28" s="55"/>
      <c r="L28" s="55"/>
      <c r="M28" s="55"/>
      <c r="N28" s="55"/>
      <c r="O28" s="55"/>
      <c r="P28" s="55"/>
      <c r="Q28" s="55"/>
      <c r="R28" s="55"/>
      <c r="S28" s="55"/>
      <c r="T28" s="55"/>
      <c r="U28" s="55"/>
      <c r="V28" s="55"/>
      <c r="W28" s="55"/>
      <c r="X28" s="55"/>
    </row>
    <row r="29" spans="1:24">
      <c r="A29" s="55"/>
      <c r="B29" s="55"/>
      <c r="C29" s="55"/>
      <c r="D29" s="55"/>
      <c r="E29" s="55"/>
      <c r="F29" s="55"/>
      <c r="G29" s="55"/>
      <c r="H29" s="55"/>
      <c r="I29" s="55"/>
      <c r="J29" s="55"/>
      <c r="K29" s="55"/>
      <c r="L29" s="55"/>
      <c r="M29" s="55"/>
      <c r="N29" s="55"/>
      <c r="O29" s="55"/>
      <c r="P29" s="55"/>
      <c r="Q29" s="55"/>
      <c r="R29" s="55"/>
      <c r="S29" s="55"/>
      <c r="T29" s="55"/>
      <c r="U29" s="55"/>
      <c r="V29" s="55"/>
      <c r="W29" s="55"/>
      <c r="X29" s="55"/>
    </row>
    <row r="30" spans="1:24">
      <c r="A30" s="55"/>
      <c r="B30" s="55"/>
      <c r="C30" s="55"/>
      <c r="D30" s="55"/>
      <c r="E30" s="55"/>
      <c r="F30" s="55"/>
      <c r="G30" s="55"/>
      <c r="H30" s="55"/>
      <c r="I30" s="55"/>
      <c r="J30" s="55"/>
      <c r="K30" s="55"/>
      <c r="L30" s="55"/>
      <c r="M30" s="55"/>
      <c r="N30" s="55"/>
      <c r="O30" s="55"/>
      <c r="P30" s="55"/>
      <c r="Q30" s="55"/>
      <c r="R30" s="55"/>
      <c r="S30" s="55"/>
      <c r="T30" s="55"/>
      <c r="U30" s="55"/>
      <c r="V30" s="55"/>
      <c r="W30" s="55"/>
      <c r="X30" s="55"/>
    </row>
    <row r="31" spans="1:24">
      <c r="A31" s="55"/>
      <c r="B31" s="55"/>
      <c r="C31" s="55"/>
      <c r="D31" s="55"/>
      <c r="E31" s="55"/>
      <c r="F31" s="55"/>
      <c r="G31" s="55"/>
      <c r="H31" s="55"/>
      <c r="I31" s="55"/>
      <c r="J31" s="55"/>
      <c r="K31" s="55"/>
      <c r="L31" s="55"/>
      <c r="M31" s="55"/>
      <c r="N31" s="55"/>
      <c r="O31" s="55"/>
      <c r="P31" s="55"/>
      <c r="Q31" s="55"/>
      <c r="R31" s="55"/>
      <c r="S31" s="55"/>
      <c r="T31" s="55"/>
      <c r="U31" s="55"/>
      <c r="V31" s="55"/>
      <c r="W31" s="55"/>
      <c r="X31" s="55"/>
    </row>
    <row r="32" spans="1:24">
      <c r="A32" s="55"/>
      <c r="B32" s="55"/>
      <c r="C32" s="55"/>
      <c r="D32" s="55"/>
      <c r="E32" s="55"/>
      <c r="F32" s="55"/>
      <c r="G32" s="55"/>
      <c r="H32" s="55"/>
      <c r="I32" s="55"/>
      <c r="J32" s="55"/>
      <c r="K32" s="55"/>
      <c r="L32" s="55"/>
      <c r="M32" s="55"/>
      <c r="N32" s="55"/>
      <c r="O32" s="55"/>
      <c r="P32" s="55"/>
      <c r="Q32" s="55"/>
      <c r="R32" s="55"/>
      <c r="S32" s="55"/>
      <c r="T32" s="55"/>
      <c r="U32" s="55"/>
      <c r="V32" s="55"/>
      <c r="W32" s="55"/>
      <c r="X32" s="55"/>
    </row>
    <row r="33" spans="1:24" ht="12">
      <c r="A33" s="55"/>
      <c r="B33" s="55"/>
      <c r="C33" s="55"/>
      <c r="D33" s="55"/>
      <c r="E33" s="55"/>
      <c r="F33" s="59"/>
      <c r="G33" s="59"/>
      <c r="H33" s="59"/>
      <c r="I33" s="59"/>
      <c r="J33" s="59"/>
      <c r="K33" s="55"/>
      <c r="L33" s="55"/>
      <c r="M33" s="55"/>
      <c r="N33" s="55"/>
      <c r="O33" s="55"/>
      <c r="P33" s="55"/>
      <c r="Q33" s="55"/>
      <c r="R33" s="55"/>
      <c r="S33" s="55"/>
      <c r="T33" s="55"/>
      <c r="U33" s="55"/>
      <c r="V33" s="55"/>
      <c r="W33" s="55"/>
      <c r="X33" s="55"/>
    </row>
    <row r="34" spans="1:24" ht="12">
      <c r="A34" s="55"/>
      <c r="B34" s="55"/>
      <c r="C34" s="55"/>
      <c r="D34" s="55"/>
      <c r="E34" s="55"/>
      <c r="F34" s="59"/>
      <c r="G34" s="59"/>
      <c r="H34" s="59"/>
      <c r="I34" s="59"/>
      <c r="J34" s="59"/>
      <c r="K34" s="55"/>
      <c r="L34" s="55"/>
      <c r="M34" s="55"/>
      <c r="N34" s="55"/>
      <c r="O34" s="55"/>
      <c r="P34" s="55"/>
      <c r="Q34" s="55"/>
      <c r="R34" s="55"/>
      <c r="S34" s="55"/>
      <c r="T34" s="55"/>
      <c r="U34" s="55"/>
      <c r="V34" s="55"/>
      <c r="W34" s="55"/>
      <c r="X34" s="55"/>
    </row>
    <row r="35" spans="1:24" ht="12">
      <c r="A35" s="55"/>
      <c r="B35" s="55"/>
      <c r="C35" s="55"/>
      <c r="D35" s="55"/>
      <c r="E35" s="55"/>
      <c r="F35" s="59"/>
      <c r="G35" s="59"/>
      <c r="H35" s="59"/>
      <c r="I35" s="59"/>
      <c r="J35" s="59"/>
      <c r="K35" s="55"/>
      <c r="L35" s="55"/>
      <c r="M35" s="55"/>
      <c r="N35" s="55"/>
      <c r="O35" s="55"/>
      <c r="P35" s="55"/>
      <c r="Q35" s="55"/>
      <c r="R35" s="55"/>
      <c r="S35" s="55"/>
      <c r="T35" s="55"/>
      <c r="U35" s="55"/>
      <c r="V35" s="55"/>
      <c r="W35" s="55"/>
      <c r="X35" s="55"/>
    </row>
    <row r="36" spans="1:24" ht="12">
      <c r="A36" s="55"/>
      <c r="B36" s="55"/>
      <c r="C36" s="55"/>
      <c r="D36" s="55"/>
      <c r="E36" s="55"/>
      <c r="F36" s="59"/>
      <c r="G36" s="59"/>
      <c r="H36" s="59"/>
      <c r="I36" s="59"/>
      <c r="J36" s="59"/>
      <c r="K36" s="55"/>
      <c r="L36" s="55"/>
      <c r="M36" s="55"/>
      <c r="N36" s="55"/>
      <c r="O36" s="55"/>
      <c r="P36" s="55"/>
      <c r="Q36" s="55"/>
      <c r="R36" s="55"/>
      <c r="S36" s="55"/>
      <c r="T36" s="55"/>
      <c r="U36" s="55"/>
      <c r="V36" s="55"/>
      <c r="W36" s="55"/>
      <c r="X36" s="55"/>
    </row>
    <row r="37" spans="1:24" ht="12">
      <c r="A37" s="55"/>
      <c r="B37" s="55"/>
      <c r="C37" s="55"/>
      <c r="D37" s="55"/>
      <c r="E37" s="55"/>
      <c r="F37" s="59"/>
      <c r="G37" s="59"/>
      <c r="H37" s="59"/>
      <c r="I37" s="59"/>
      <c r="J37" s="59"/>
      <c r="K37" s="55"/>
      <c r="L37" s="55"/>
      <c r="M37" s="55"/>
      <c r="N37" s="55"/>
      <c r="O37" s="55"/>
      <c r="P37" s="55"/>
      <c r="Q37" s="55"/>
      <c r="R37" s="55"/>
      <c r="S37" s="55"/>
      <c r="T37" s="55"/>
      <c r="U37" s="55"/>
      <c r="V37" s="55"/>
      <c r="W37" s="55"/>
      <c r="X37" s="55"/>
    </row>
    <row r="38" spans="1:24" ht="12">
      <c r="A38" s="55"/>
      <c r="B38" s="55"/>
      <c r="C38" s="55"/>
      <c r="D38" s="55"/>
      <c r="E38" s="55"/>
      <c r="F38" s="59"/>
      <c r="G38" s="59"/>
      <c r="H38" s="59"/>
      <c r="I38" s="59"/>
      <c r="J38" s="59"/>
      <c r="K38" s="55"/>
      <c r="L38" s="55"/>
      <c r="M38" s="55"/>
      <c r="N38" s="55"/>
      <c r="O38" s="55"/>
      <c r="P38" s="55"/>
      <c r="Q38" s="55"/>
      <c r="R38" s="55"/>
      <c r="S38" s="55"/>
      <c r="T38" s="55"/>
      <c r="U38" s="55"/>
      <c r="V38" s="55"/>
      <c r="W38" s="55"/>
      <c r="X38" s="55"/>
    </row>
    <row r="39" spans="1:24" ht="12">
      <c r="A39" s="55"/>
      <c r="B39" s="55"/>
      <c r="C39" s="55"/>
      <c r="D39" s="55"/>
      <c r="E39" s="55"/>
      <c r="F39" s="59"/>
      <c r="G39" s="59"/>
      <c r="H39" s="59"/>
      <c r="I39" s="59"/>
      <c r="J39" s="59"/>
      <c r="K39" s="55"/>
      <c r="L39" s="55"/>
      <c r="M39" s="55"/>
      <c r="N39" s="55"/>
      <c r="O39" s="55"/>
      <c r="P39" s="55"/>
      <c r="Q39" s="55"/>
      <c r="R39" s="55"/>
      <c r="S39" s="55"/>
      <c r="T39" s="55"/>
      <c r="U39" s="55"/>
      <c r="V39" s="55"/>
      <c r="W39" s="55"/>
      <c r="X39" s="55"/>
    </row>
    <row r="40" spans="1:24" ht="12">
      <c r="A40" s="55"/>
      <c r="B40" s="55"/>
      <c r="C40" s="55"/>
      <c r="D40" s="55"/>
      <c r="E40" s="55"/>
      <c r="F40" s="59"/>
      <c r="G40" s="59"/>
      <c r="H40" s="59"/>
      <c r="I40" s="59"/>
      <c r="J40" s="59"/>
      <c r="K40" s="55"/>
      <c r="L40" s="55"/>
      <c r="M40" s="55"/>
      <c r="N40" s="55"/>
      <c r="O40" s="55"/>
      <c r="P40" s="55"/>
      <c r="Q40" s="55"/>
      <c r="R40" s="55"/>
      <c r="S40" s="55"/>
      <c r="T40" s="55"/>
      <c r="U40" s="55"/>
      <c r="V40" s="55"/>
      <c r="W40" s="55"/>
      <c r="X40" s="55"/>
    </row>
  </sheetData>
  <mergeCells count="18">
    <mergeCell ref="B1:D1"/>
    <mergeCell ref="B3:D3"/>
    <mergeCell ref="B4:D4"/>
    <mergeCell ref="B5:D5"/>
    <mergeCell ref="B6:D6"/>
    <mergeCell ref="B14:D14"/>
    <mergeCell ref="B2:D2"/>
    <mergeCell ref="B16:D16"/>
    <mergeCell ref="B17:D17"/>
    <mergeCell ref="A20:E20"/>
    <mergeCell ref="B13:D13"/>
    <mergeCell ref="B12:D12"/>
    <mergeCell ref="B15:D15"/>
    <mergeCell ref="B7:D7"/>
    <mergeCell ref="B8:D8"/>
    <mergeCell ref="B9:D9"/>
    <mergeCell ref="B10:D10"/>
    <mergeCell ref="B11:D11"/>
  </mergeCells>
  <hyperlinks>
    <hyperlink ref="D22" location="'ST0055 - Trad Override'!A1" display="ST0055 - Trad Override" xr:uid="{FC8EC61B-31F0-40EE-8F6A-8A537EEC981E}"/>
    <hyperlink ref="D23" location="'ST0055 - Adv Override'!A1" display="ST0055 - Adv Override" xr:uid="{61AA58E5-1919-454D-AC2A-93355ECFF501}"/>
    <hyperlink ref="D24" location="'ST0055 - Smart Cons Amend'!A1" display="ST0055 - Smart Cons Amend" xr:uid="{0D792ED9-34D9-4B72-98C6-CD90A140B62C}"/>
    <hyperlink ref="D25" location="'ST0055 - Adv Cons Amend'!A1" display="ST0055 - Adv Cons Amend" xr:uid="{4E66225A-A1B9-40C9-AB3D-BC3DEBA0AADD}"/>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dimension ref="A1:S15"/>
  <sheetViews>
    <sheetView topLeftCell="A11" zoomScale="85" zoomScaleNormal="85" workbookViewId="0">
      <selection activeCell="A5" sqref="A5:XFD15"/>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6.140625" style="55" customWidth="1"/>
    <col min="15" max="15" width="27.85546875" style="55" bestFit="1" customWidth="1"/>
    <col min="16" max="16" width="23.140625" style="55" bestFit="1" customWidth="1"/>
    <col min="17" max="17" width="28.85546875" style="55" bestFit="1" customWidth="1"/>
    <col min="18" max="18" width="23.140625" style="55" bestFit="1" customWidth="1"/>
    <col min="19" max="19" width="28.85546875" style="55" bestFit="1" customWidth="1"/>
    <col min="20" max="20" width="20.140625" style="55" bestFit="1" customWidth="1"/>
    <col min="21" max="21" width="12.85546875" style="55" customWidth="1"/>
    <col min="22" max="24" width="10.5703125" style="55"/>
    <col min="25" max="25" width="28.85546875" style="55" bestFit="1" customWidth="1"/>
    <col min="26" max="16384" width="10.5703125" style="55"/>
  </cols>
  <sheetData>
    <row r="1" spans="1:19" s="23" customFormat="1" ht="34.35" customHeight="1">
      <c r="A1" s="60" t="s">
        <v>502</v>
      </c>
      <c r="B1" s="173" t="s">
        <v>434</v>
      </c>
      <c r="C1" s="174"/>
      <c r="D1" s="174"/>
      <c r="E1" s="174"/>
      <c r="F1" s="175"/>
      <c r="G1" s="61" t="s">
        <v>439</v>
      </c>
      <c r="H1" s="61" t="s">
        <v>561</v>
      </c>
      <c r="I1" s="61" t="s">
        <v>562</v>
      </c>
      <c r="J1" s="60" t="s">
        <v>4</v>
      </c>
      <c r="K1" s="60" t="s">
        <v>563</v>
      </c>
      <c r="L1" s="60" t="s">
        <v>564</v>
      </c>
      <c r="M1" s="57"/>
      <c r="N1" s="57"/>
      <c r="S1" s="57"/>
    </row>
    <row r="2" spans="1:19" s="52" customFormat="1" ht="111" customHeight="1">
      <c r="A2" s="25">
        <v>1</v>
      </c>
      <c r="B2" s="176" t="s">
        <v>565</v>
      </c>
      <c r="C2" s="177"/>
      <c r="D2" s="177"/>
      <c r="E2" s="177"/>
      <c r="F2" s="178"/>
      <c r="G2" s="72" t="s">
        <v>566</v>
      </c>
      <c r="H2" s="70" t="s">
        <v>566</v>
      </c>
      <c r="I2" s="112" t="str">
        <f>'ST0055 Overview'!E22</f>
        <v>Traditional Migrated Single MPAN settling normally, Supplier issues an Override Reading prior to RF (as per DES138 data specification) where Settlement completes successfully</v>
      </c>
      <c r="J2" s="72" t="s">
        <v>568</v>
      </c>
      <c r="K2" s="72" t="s">
        <v>569</v>
      </c>
      <c r="L2" s="72" t="s">
        <v>570</v>
      </c>
      <c r="M2" s="55"/>
      <c r="N2" s="55"/>
      <c r="S2" s="55"/>
    </row>
    <row r="4" spans="1:19" s="56" customFormat="1" ht="42" customHeight="1">
      <c r="A4" s="106" t="s">
        <v>439</v>
      </c>
      <c r="B4" s="77" t="s">
        <v>582</v>
      </c>
      <c r="C4" s="107" t="s">
        <v>583</v>
      </c>
      <c r="D4" s="76" t="s">
        <v>554</v>
      </c>
      <c r="E4" s="76" t="s">
        <v>584</v>
      </c>
      <c r="F4" s="76" t="s">
        <v>585</v>
      </c>
      <c r="G4" s="62" t="s">
        <v>586</v>
      </c>
      <c r="H4" s="62" t="s">
        <v>587</v>
      </c>
      <c r="I4" s="62" t="s">
        <v>588</v>
      </c>
      <c r="J4" s="63" t="s">
        <v>589</v>
      </c>
      <c r="K4" s="62" t="s">
        <v>590</v>
      </c>
      <c r="L4" s="63" t="s">
        <v>591</v>
      </c>
      <c r="M4" s="64" t="s">
        <v>592</v>
      </c>
    </row>
    <row r="5" spans="1:19" s="185" customFormat="1" ht="122.25" customHeight="1">
      <c r="A5" s="179" t="s">
        <v>566</v>
      </c>
      <c r="B5" s="180" t="s">
        <v>593</v>
      </c>
      <c r="C5" s="118" t="s">
        <v>594</v>
      </c>
      <c r="D5" s="181"/>
      <c r="E5" s="182"/>
      <c r="F5" s="182"/>
      <c r="G5" s="124"/>
      <c r="H5" s="124"/>
      <c r="I5" s="124"/>
      <c r="J5" s="183"/>
      <c r="K5" s="114" t="s">
        <v>595</v>
      </c>
      <c r="L5" s="124"/>
      <c r="M5" s="184" t="s">
        <v>596</v>
      </c>
    </row>
    <row r="6" spans="1:19" s="127" customFormat="1" ht="81">
      <c r="A6" s="116"/>
      <c r="B6" s="180" t="s">
        <v>597</v>
      </c>
      <c r="C6" s="128" t="s">
        <v>598</v>
      </c>
      <c r="D6" s="181"/>
      <c r="E6" s="182"/>
      <c r="F6" s="182"/>
      <c r="G6" s="124"/>
      <c r="H6" s="124"/>
      <c r="I6" s="124"/>
      <c r="J6" s="183"/>
      <c r="K6" s="124" t="s">
        <v>599</v>
      </c>
      <c r="L6" s="125"/>
      <c r="M6" s="126" t="s">
        <v>596</v>
      </c>
    </row>
    <row r="7" spans="1:19" s="185" customFormat="1" ht="132" customHeight="1">
      <c r="A7" s="186"/>
      <c r="B7" s="187" t="s">
        <v>600</v>
      </c>
      <c r="C7" s="128" t="s">
        <v>601</v>
      </c>
      <c r="D7" s="188"/>
      <c r="E7" s="189"/>
      <c r="F7" s="189"/>
      <c r="G7" s="124"/>
      <c r="H7" s="124"/>
      <c r="I7" s="124"/>
      <c r="J7" s="183"/>
      <c r="K7" s="124" t="s">
        <v>602</v>
      </c>
      <c r="L7" s="124"/>
      <c r="M7" s="184" t="s">
        <v>596</v>
      </c>
    </row>
    <row r="8" spans="1:19" s="127" customFormat="1" ht="125.25" customHeight="1">
      <c r="A8" s="116"/>
      <c r="B8" s="180" t="s">
        <v>603</v>
      </c>
      <c r="C8" s="128" t="s">
        <v>604</v>
      </c>
      <c r="D8" s="118"/>
      <c r="E8" s="118"/>
      <c r="F8" s="118"/>
      <c r="G8" s="122" t="s">
        <v>605</v>
      </c>
      <c r="H8" s="124" t="s">
        <v>606</v>
      </c>
      <c r="I8" s="122"/>
      <c r="J8" s="190"/>
      <c r="K8" s="114" t="s">
        <v>607</v>
      </c>
      <c r="L8" s="125" t="s">
        <v>608</v>
      </c>
      <c r="M8" s="126" t="s">
        <v>596</v>
      </c>
    </row>
    <row r="9" spans="1:19" s="127" customFormat="1" ht="223.5" customHeight="1">
      <c r="A9" s="116" t="s">
        <v>545</v>
      </c>
      <c r="B9" s="117" t="s">
        <v>609</v>
      </c>
      <c r="C9" s="118">
        <v>30</v>
      </c>
      <c r="D9" s="120" t="s">
        <v>610</v>
      </c>
      <c r="E9" s="121">
        <v>60</v>
      </c>
      <c r="F9" s="121" t="s">
        <v>611</v>
      </c>
      <c r="G9" s="122" t="s">
        <v>605</v>
      </c>
      <c r="H9" s="124" t="s">
        <v>612</v>
      </c>
      <c r="I9" s="124" t="s">
        <v>545</v>
      </c>
      <c r="J9" s="190"/>
      <c r="K9" s="114" t="s">
        <v>613</v>
      </c>
      <c r="L9" s="125" t="s">
        <v>614</v>
      </c>
      <c r="M9" s="126" t="s">
        <v>615</v>
      </c>
    </row>
    <row r="10" spans="1:19" s="127" customFormat="1" ht="74.25" customHeight="1">
      <c r="A10" s="116"/>
      <c r="B10" s="117" t="s">
        <v>616</v>
      </c>
      <c r="C10" s="118">
        <v>35</v>
      </c>
      <c r="D10" s="123"/>
      <c r="E10" s="124"/>
      <c r="F10" s="124"/>
      <c r="G10" s="124"/>
      <c r="H10" s="124"/>
      <c r="I10" s="124"/>
      <c r="J10" s="101" t="s">
        <v>617</v>
      </c>
      <c r="K10" s="115" t="s">
        <v>618</v>
      </c>
      <c r="L10" s="113"/>
      <c r="M10" s="126" t="s">
        <v>615</v>
      </c>
    </row>
    <row r="11" spans="1:19" s="196" customFormat="1" ht="239.25" customHeight="1">
      <c r="A11" s="191"/>
      <c r="B11" s="192" t="s">
        <v>619</v>
      </c>
      <c r="C11" s="128">
        <v>40</v>
      </c>
      <c r="D11" s="193" t="s">
        <v>620</v>
      </c>
      <c r="E11" s="118">
        <v>15</v>
      </c>
      <c r="F11" s="194" t="s">
        <v>621</v>
      </c>
      <c r="G11" s="124" t="s">
        <v>622</v>
      </c>
      <c r="H11" s="124" t="s">
        <v>606</v>
      </c>
      <c r="I11" s="122"/>
      <c r="J11" s="122"/>
      <c r="K11" s="124" t="s">
        <v>623</v>
      </c>
      <c r="L11" s="124" t="s">
        <v>624</v>
      </c>
      <c r="M11" s="195" t="s">
        <v>596</v>
      </c>
    </row>
    <row r="12" spans="1:19" s="127" customFormat="1" ht="162" customHeight="1">
      <c r="A12" s="116" t="s">
        <v>545</v>
      </c>
      <c r="B12" s="117" t="s">
        <v>625</v>
      </c>
      <c r="C12" s="118">
        <v>45</v>
      </c>
      <c r="D12" s="119" t="s">
        <v>610</v>
      </c>
      <c r="E12" s="120">
        <v>60</v>
      </c>
      <c r="F12" s="121" t="s">
        <v>611</v>
      </c>
      <c r="G12" s="122" t="s">
        <v>605</v>
      </c>
      <c r="H12" s="124" t="s">
        <v>606</v>
      </c>
      <c r="I12" s="124" t="s">
        <v>545</v>
      </c>
      <c r="J12" s="197"/>
      <c r="K12" s="114" t="s">
        <v>626</v>
      </c>
      <c r="L12" s="125" t="s">
        <v>627</v>
      </c>
      <c r="M12" s="126" t="s">
        <v>615</v>
      </c>
    </row>
    <row r="13" spans="1:19" s="127" customFormat="1" ht="74.25" customHeight="1">
      <c r="A13" s="116"/>
      <c r="B13" s="117" t="s">
        <v>628</v>
      </c>
      <c r="C13" s="128">
        <v>50</v>
      </c>
      <c r="D13" s="129"/>
      <c r="E13" s="123"/>
      <c r="F13" s="124"/>
      <c r="G13" s="124"/>
      <c r="H13" s="124"/>
      <c r="I13" s="124"/>
      <c r="J13" s="101" t="s">
        <v>629</v>
      </c>
      <c r="K13" s="115" t="s">
        <v>618</v>
      </c>
      <c r="L13" s="113"/>
      <c r="M13" s="126" t="s">
        <v>615</v>
      </c>
    </row>
    <row r="14" spans="1:19" s="127" customFormat="1" ht="91.5" customHeight="1">
      <c r="A14" s="116" t="s">
        <v>545</v>
      </c>
      <c r="B14" s="117" t="s">
        <v>630</v>
      </c>
      <c r="C14" s="128">
        <v>55</v>
      </c>
      <c r="D14" s="119" t="s">
        <v>610</v>
      </c>
      <c r="E14" s="120">
        <v>60</v>
      </c>
      <c r="F14" s="121" t="s">
        <v>611</v>
      </c>
      <c r="G14" s="122" t="s">
        <v>605</v>
      </c>
      <c r="H14" s="123" t="s">
        <v>612</v>
      </c>
      <c r="I14" s="124" t="s">
        <v>545</v>
      </c>
      <c r="J14" s="197"/>
      <c r="K14" s="114" t="s">
        <v>631</v>
      </c>
      <c r="L14" s="198"/>
      <c r="M14" s="126" t="s">
        <v>615</v>
      </c>
    </row>
    <row r="15" spans="1:19" s="127" customFormat="1" ht="74.25" customHeight="1">
      <c r="A15" s="116"/>
      <c r="B15" s="117" t="s">
        <v>632</v>
      </c>
      <c r="C15" s="118">
        <v>60</v>
      </c>
      <c r="D15" s="130"/>
      <c r="E15" s="123"/>
      <c r="F15" s="124"/>
      <c r="G15" s="124"/>
      <c r="H15" s="124"/>
      <c r="I15" s="124"/>
      <c r="J15" s="101" t="s">
        <v>633</v>
      </c>
      <c r="K15" s="115" t="s">
        <v>618</v>
      </c>
      <c r="L15" s="113"/>
      <c r="M15" s="126" t="s">
        <v>615</v>
      </c>
    </row>
  </sheetData>
  <mergeCells count="2">
    <mergeCell ref="B1:F1"/>
    <mergeCell ref="B2:F2"/>
  </mergeCells>
  <phoneticPr fontId="14" type="noConversion"/>
  <hyperlinks>
    <hyperlink ref="H2" location="'ST0055 - Trad Override'!A1" display="ST0055 - Trad Override" xr:uid="{EBD01C20-C27D-4678-A5FE-9CE78ED5BC88}"/>
  </hyperlink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AAEB3-59B6-4B14-BECA-7EDF1F1922FA}">
  <dimension ref="A1:S13"/>
  <sheetViews>
    <sheetView topLeftCell="A9" workbookViewId="0">
      <selection activeCell="H8" sqref="H8"/>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2.42578125" style="59" customWidth="1"/>
    <col min="12" max="12" width="20.85546875" style="59" customWidth="1"/>
    <col min="13" max="13" width="20.42578125" style="59" customWidth="1"/>
    <col min="14" max="14" width="26.140625" style="55" customWidth="1"/>
    <col min="15" max="15" width="27.85546875" style="55" bestFit="1" customWidth="1"/>
    <col min="16" max="16" width="23.140625" style="55" bestFit="1" customWidth="1"/>
    <col min="17" max="17" width="28.85546875" style="55" bestFit="1" customWidth="1"/>
    <col min="18" max="18" width="23.140625" style="55" bestFit="1" customWidth="1"/>
    <col min="19" max="19" width="28.85546875" style="55" bestFit="1" customWidth="1"/>
    <col min="20" max="20" width="20.140625" style="55" bestFit="1" customWidth="1"/>
    <col min="21" max="21" width="12.85546875" style="55" customWidth="1"/>
    <col min="22" max="24" width="9.140625" style="55"/>
    <col min="25" max="25" width="28.85546875" style="55" bestFit="1" customWidth="1"/>
    <col min="26" max="16384" width="10.5703125" style="55"/>
  </cols>
  <sheetData>
    <row r="1" spans="1:19" s="23" customFormat="1" ht="34.35" customHeight="1">
      <c r="A1" s="60" t="s">
        <v>502</v>
      </c>
      <c r="B1" s="173" t="s">
        <v>434</v>
      </c>
      <c r="C1" s="174"/>
      <c r="D1" s="174"/>
      <c r="E1" s="174"/>
      <c r="F1" s="175"/>
      <c r="G1" s="61" t="s">
        <v>439</v>
      </c>
      <c r="H1" s="61" t="s">
        <v>561</v>
      </c>
      <c r="I1" s="61" t="s">
        <v>562</v>
      </c>
      <c r="J1" s="60" t="s">
        <v>4</v>
      </c>
      <c r="K1" s="60" t="s">
        <v>563</v>
      </c>
      <c r="L1" s="60" t="s">
        <v>564</v>
      </c>
      <c r="M1" s="57"/>
      <c r="N1" s="57"/>
      <c r="S1" s="57"/>
    </row>
    <row r="2" spans="1:19" s="52" customFormat="1" ht="111" customHeight="1">
      <c r="A2" s="25">
        <v>2</v>
      </c>
      <c r="B2" s="176" t="s">
        <v>571</v>
      </c>
      <c r="C2" s="177"/>
      <c r="D2" s="177"/>
      <c r="E2" s="177"/>
      <c r="F2" s="178"/>
      <c r="G2" s="72" t="s">
        <v>572</v>
      </c>
      <c r="H2" s="70" t="s">
        <v>572</v>
      </c>
      <c r="I2" s="112" t="str">
        <f>'ST0055 Overview'!E23</f>
        <v>Advanced Migrated Single MPAN Daily Consents and is settling normally, an Override Reading is provided by the Supplier prior to RF (as per DES138 data specification) and Settlement completes successfully</v>
      </c>
      <c r="J2" s="72" t="s">
        <v>574</v>
      </c>
      <c r="K2" s="72" t="s">
        <v>569</v>
      </c>
      <c r="L2" s="72" t="s">
        <v>570</v>
      </c>
      <c r="M2" s="55"/>
      <c r="N2" s="55"/>
      <c r="S2" s="55"/>
    </row>
    <row r="4" spans="1:19" s="56" customFormat="1" ht="42" customHeight="1">
      <c r="A4" s="106" t="s">
        <v>439</v>
      </c>
      <c r="B4" s="77" t="s">
        <v>582</v>
      </c>
      <c r="C4" s="107" t="s">
        <v>583</v>
      </c>
      <c r="D4" s="76" t="s">
        <v>554</v>
      </c>
      <c r="E4" s="76" t="s">
        <v>584</v>
      </c>
      <c r="F4" s="76" t="s">
        <v>585</v>
      </c>
      <c r="G4" s="62" t="s">
        <v>586</v>
      </c>
      <c r="H4" s="62" t="s">
        <v>587</v>
      </c>
      <c r="I4" s="62" t="s">
        <v>588</v>
      </c>
      <c r="J4" s="63" t="s">
        <v>589</v>
      </c>
      <c r="K4" s="62" t="s">
        <v>590</v>
      </c>
      <c r="L4" s="63" t="s">
        <v>591</v>
      </c>
      <c r="M4" s="64" t="s">
        <v>592</v>
      </c>
    </row>
    <row r="5" spans="1:19" s="185" customFormat="1" ht="122.25" customHeight="1">
      <c r="A5" s="179" t="s">
        <v>572</v>
      </c>
      <c r="B5" s="180" t="s">
        <v>593</v>
      </c>
      <c r="C5" s="118" t="s">
        <v>594</v>
      </c>
      <c r="D5" s="181"/>
      <c r="E5" s="182"/>
      <c r="F5" s="182"/>
      <c r="G5" s="124"/>
      <c r="H5" s="124"/>
      <c r="I5" s="124"/>
      <c r="J5" s="183"/>
      <c r="K5" s="114" t="s">
        <v>595</v>
      </c>
      <c r="L5" s="124"/>
      <c r="M5" s="184" t="s">
        <v>596</v>
      </c>
    </row>
    <row r="6" spans="1:19" s="127" customFormat="1" ht="81">
      <c r="A6" s="116"/>
      <c r="B6" s="180" t="s">
        <v>597</v>
      </c>
      <c r="C6" s="128" t="s">
        <v>598</v>
      </c>
      <c r="D6" s="181"/>
      <c r="E6" s="182"/>
      <c r="F6" s="182"/>
      <c r="G6" s="124"/>
      <c r="H6" s="124"/>
      <c r="I6" s="124"/>
      <c r="J6" s="183"/>
      <c r="K6" s="124" t="s">
        <v>634</v>
      </c>
      <c r="L6" s="125"/>
      <c r="M6" s="126" t="s">
        <v>596</v>
      </c>
    </row>
    <row r="7" spans="1:19" s="185" customFormat="1" ht="132" customHeight="1">
      <c r="A7" s="186"/>
      <c r="B7" s="187" t="s">
        <v>600</v>
      </c>
      <c r="C7" s="128" t="s">
        <v>601</v>
      </c>
      <c r="D7" s="181"/>
      <c r="E7" s="182"/>
      <c r="F7" s="182"/>
      <c r="G7" s="124"/>
      <c r="H7" s="124"/>
      <c r="I7" s="124"/>
      <c r="J7" s="183"/>
      <c r="K7" s="124" t="s">
        <v>602</v>
      </c>
      <c r="L7" s="124"/>
      <c r="M7" s="184" t="s">
        <v>596</v>
      </c>
    </row>
    <row r="8" spans="1:19" s="196" customFormat="1" ht="275.25" customHeight="1">
      <c r="A8" s="191"/>
      <c r="B8" s="199" t="s">
        <v>635</v>
      </c>
      <c r="C8" s="118">
        <v>25</v>
      </c>
      <c r="D8" s="200" t="s">
        <v>620</v>
      </c>
      <c r="E8" s="118">
        <v>15</v>
      </c>
      <c r="F8" s="201" t="s">
        <v>621</v>
      </c>
      <c r="G8" s="124" t="s">
        <v>622</v>
      </c>
      <c r="H8" s="124" t="s">
        <v>606</v>
      </c>
      <c r="I8" s="122"/>
      <c r="J8" s="122"/>
      <c r="K8" s="124" t="s">
        <v>636</v>
      </c>
      <c r="L8" s="124" t="s">
        <v>637</v>
      </c>
      <c r="M8" s="195" t="s">
        <v>596</v>
      </c>
    </row>
    <row r="9" spans="1:19" s="127" customFormat="1" ht="74.25" customHeight="1">
      <c r="A9" s="116"/>
      <c r="B9" s="117" t="s">
        <v>616</v>
      </c>
      <c r="C9" s="118">
        <v>30</v>
      </c>
      <c r="D9" s="123"/>
      <c r="E9" s="124"/>
      <c r="F9" s="124"/>
      <c r="G9" s="124"/>
      <c r="H9" s="124"/>
      <c r="I9" s="124"/>
      <c r="J9" s="101" t="s">
        <v>638</v>
      </c>
      <c r="K9" s="115" t="s">
        <v>639</v>
      </c>
      <c r="L9" s="113"/>
      <c r="M9" s="126" t="s">
        <v>615</v>
      </c>
    </row>
    <row r="10" spans="1:19" s="196" customFormat="1" ht="164.25" customHeight="1">
      <c r="A10" s="191"/>
      <c r="B10" s="192" t="s">
        <v>619</v>
      </c>
      <c r="C10" s="128">
        <v>35</v>
      </c>
      <c r="D10" s="128" t="s">
        <v>620</v>
      </c>
      <c r="E10" s="202">
        <v>15</v>
      </c>
      <c r="F10" s="201" t="s">
        <v>621</v>
      </c>
      <c r="G10" s="124" t="s">
        <v>622</v>
      </c>
      <c r="H10" s="124" t="s">
        <v>606</v>
      </c>
      <c r="I10" s="122"/>
      <c r="J10" s="122"/>
      <c r="K10" s="124" t="s">
        <v>623</v>
      </c>
      <c r="L10" s="124" t="s">
        <v>624</v>
      </c>
      <c r="M10" s="195" t="s">
        <v>596</v>
      </c>
    </row>
    <row r="11" spans="1:19" s="196" customFormat="1" ht="60.75" customHeight="1">
      <c r="A11" s="191"/>
      <c r="B11" s="117" t="s">
        <v>628</v>
      </c>
      <c r="C11" s="118">
        <v>40</v>
      </c>
      <c r="D11" s="203"/>
      <c r="E11" s="203"/>
      <c r="F11" s="123"/>
      <c r="G11" s="124"/>
      <c r="H11" s="124"/>
      <c r="I11" s="124"/>
      <c r="J11" s="101" t="s">
        <v>640</v>
      </c>
      <c r="K11" s="131" t="s">
        <v>639</v>
      </c>
      <c r="L11" s="113"/>
      <c r="M11" s="195" t="s">
        <v>615</v>
      </c>
    </row>
    <row r="12" spans="1:19" s="196" customFormat="1" ht="47.25" customHeight="1">
      <c r="A12" s="191" t="s">
        <v>545</v>
      </c>
      <c r="B12" s="117" t="s">
        <v>630</v>
      </c>
      <c r="C12" s="118">
        <v>45</v>
      </c>
      <c r="D12" s="119" t="s">
        <v>610</v>
      </c>
      <c r="E12" s="120">
        <v>60</v>
      </c>
      <c r="F12" s="121" t="s">
        <v>611</v>
      </c>
      <c r="G12" s="122" t="s">
        <v>641</v>
      </c>
      <c r="H12" s="123" t="s">
        <v>612</v>
      </c>
      <c r="I12" s="124" t="s">
        <v>545</v>
      </c>
      <c r="J12" s="197"/>
      <c r="K12" s="124" t="s">
        <v>631</v>
      </c>
      <c r="L12" s="198"/>
      <c r="M12" s="195" t="s">
        <v>615</v>
      </c>
    </row>
    <row r="13" spans="1:19" s="196" customFormat="1" ht="52.5" customHeight="1">
      <c r="A13" s="191"/>
      <c r="B13" s="117" t="s">
        <v>632</v>
      </c>
      <c r="C13" s="118">
        <v>50</v>
      </c>
      <c r="D13" s="130"/>
      <c r="E13" s="123"/>
      <c r="F13" s="124"/>
      <c r="G13" s="124"/>
      <c r="H13" s="124"/>
      <c r="I13" s="124"/>
      <c r="J13" s="101" t="s">
        <v>633</v>
      </c>
      <c r="K13" s="131" t="s">
        <v>618</v>
      </c>
      <c r="L13" s="113"/>
      <c r="M13" s="195" t="s">
        <v>615</v>
      </c>
    </row>
  </sheetData>
  <mergeCells count="2">
    <mergeCell ref="B1:F1"/>
    <mergeCell ref="B2:F2"/>
  </mergeCells>
  <hyperlinks>
    <hyperlink ref="H2" location="'ST0055 - Adv Override'!A1" display="ST0055 - Adv Override" xr:uid="{07B225A3-958C-4C41-BA32-8B2E18655786}"/>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706A8-3F09-49E0-A714-CE2DDF253C27}">
  <dimension ref="A1:Y17"/>
  <sheetViews>
    <sheetView topLeftCell="A10" workbookViewId="0">
      <selection activeCell="A5" sqref="A5:XFD17"/>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6.140625" style="55" customWidth="1"/>
    <col min="15" max="15" width="27.85546875" style="55" bestFit="1" customWidth="1"/>
    <col min="16" max="16" width="23.140625" style="55" bestFit="1" customWidth="1"/>
    <col min="17" max="17" width="28.85546875" style="55" bestFit="1" customWidth="1"/>
    <col min="18" max="18" width="23.140625" style="55" bestFit="1" customWidth="1"/>
    <col min="19" max="19" width="28.85546875" style="55" bestFit="1" customWidth="1"/>
    <col min="20" max="20" width="20.140625" style="55" bestFit="1" customWidth="1"/>
    <col min="21" max="21" width="12.85546875" style="55" customWidth="1"/>
    <col min="22" max="24" width="9.140625" style="55"/>
    <col min="25" max="25" width="28.85546875" style="55" bestFit="1" customWidth="1"/>
    <col min="26" max="16384" width="10.5703125" style="55"/>
  </cols>
  <sheetData>
    <row r="1" spans="1:25" s="23" customFormat="1" ht="34.35" customHeight="1">
      <c r="A1" s="60" t="s">
        <v>502</v>
      </c>
      <c r="B1" s="173" t="s">
        <v>434</v>
      </c>
      <c r="C1" s="174"/>
      <c r="D1" s="174"/>
      <c r="E1" s="174"/>
      <c r="F1" s="175"/>
      <c r="G1" s="61" t="s">
        <v>439</v>
      </c>
      <c r="H1" s="61" t="s">
        <v>561</v>
      </c>
      <c r="I1" s="61" t="s">
        <v>562</v>
      </c>
      <c r="J1" s="60" t="s">
        <v>4</v>
      </c>
      <c r="K1" s="60" t="s">
        <v>563</v>
      </c>
      <c r="L1" s="60" t="s">
        <v>564</v>
      </c>
      <c r="M1" s="57"/>
      <c r="N1" s="57"/>
      <c r="S1" s="57"/>
    </row>
    <row r="2" spans="1:25" s="52" customFormat="1" ht="121.5" customHeight="1">
      <c r="A2" s="25">
        <v>1</v>
      </c>
      <c r="B2" s="176" t="s">
        <v>575</v>
      </c>
      <c r="C2" s="177"/>
      <c r="D2" s="177"/>
      <c r="E2" s="177"/>
      <c r="F2" s="178"/>
      <c r="G2" s="72" t="s">
        <v>576</v>
      </c>
      <c r="H2" s="70" t="s">
        <v>576</v>
      </c>
      <c r="I2" s="112" t="str">
        <f>'ST0055 Overview'!E24</f>
        <v>Smart Migrated Single MPAN on Daily consents settling normally, Supplier issues a Consumption Amendment prior to RF (as per DES138 data specification) where Settlement completes successfully</v>
      </c>
      <c r="J2" s="72" t="s">
        <v>578</v>
      </c>
      <c r="K2" s="72" t="s">
        <v>569</v>
      </c>
      <c r="L2" s="72" t="s">
        <v>570</v>
      </c>
      <c r="M2" s="55"/>
      <c r="N2" s="55"/>
      <c r="S2" s="55"/>
    </row>
    <row r="4" spans="1:25" s="56" customFormat="1" ht="42" customHeight="1">
      <c r="A4" s="106" t="s">
        <v>439</v>
      </c>
      <c r="B4" s="77" t="s">
        <v>582</v>
      </c>
      <c r="C4" s="107" t="s">
        <v>583</v>
      </c>
      <c r="D4" s="76" t="s">
        <v>554</v>
      </c>
      <c r="E4" s="76" t="s">
        <v>584</v>
      </c>
      <c r="F4" s="76" t="s">
        <v>585</v>
      </c>
      <c r="G4" s="62" t="s">
        <v>586</v>
      </c>
      <c r="H4" s="62" t="s">
        <v>587</v>
      </c>
      <c r="I4" s="62" t="s">
        <v>588</v>
      </c>
      <c r="J4" s="63" t="s">
        <v>589</v>
      </c>
      <c r="K4" s="62" t="s">
        <v>590</v>
      </c>
      <c r="L4" s="63" t="s">
        <v>591</v>
      </c>
      <c r="M4" s="64" t="s">
        <v>592</v>
      </c>
    </row>
    <row r="5" spans="1:25" s="185" customFormat="1" ht="122.25" customHeight="1">
      <c r="A5" s="179" t="s">
        <v>576</v>
      </c>
      <c r="B5" s="180" t="s">
        <v>593</v>
      </c>
      <c r="C5" s="118" t="s">
        <v>594</v>
      </c>
      <c r="D5" s="181"/>
      <c r="E5" s="182"/>
      <c r="F5" s="182"/>
      <c r="G5" s="124"/>
      <c r="H5" s="124"/>
      <c r="I5" s="124"/>
      <c r="J5" s="183"/>
      <c r="K5" s="114" t="s">
        <v>595</v>
      </c>
      <c r="L5" s="124"/>
      <c r="M5" s="184" t="s">
        <v>596</v>
      </c>
    </row>
    <row r="6" spans="1:25" s="127" customFormat="1" ht="81">
      <c r="A6" s="116"/>
      <c r="B6" s="180" t="s">
        <v>597</v>
      </c>
      <c r="C6" s="128" t="s">
        <v>598</v>
      </c>
      <c r="D6" s="181"/>
      <c r="E6" s="182"/>
      <c r="F6" s="182"/>
      <c r="G6" s="124"/>
      <c r="H6" s="124"/>
      <c r="I6" s="124"/>
      <c r="J6" s="183"/>
      <c r="K6" s="124" t="s">
        <v>642</v>
      </c>
      <c r="L6" s="125"/>
      <c r="M6" s="126" t="s">
        <v>596</v>
      </c>
    </row>
    <row r="7" spans="1:25" s="185" customFormat="1" ht="132" customHeight="1">
      <c r="A7" s="186"/>
      <c r="B7" s="187" t="s">
        <v>600</v>
      </c>
      <c r="C7" s="128" t="s">
        <v>601</v>
      </c>
      <c r="D7" s="181"/>
      <c r="E7" s="182"/>
      <c r="F7" s="182"/>
      <c r="G7" s="124"/>
      <c r="H7" s="124"/>
      <c r="I7" s="124"/>
      <c r="J7" s="183"/>
      <c r="K7" s="124" t="s">
        <v>602</v>
      </c>
      <c r="L7" s="124"/>
      <c r="M7" s="184" t="s">
        <v>596</v>
      </c>
    </row>
    <row r="8" spans="1:25" s="204" customFormat="1" ht="269.25" customHeight="1">
      <c r="B8" s="199" t="s">
        <v>635</v>
      </c>
      <c r="C8" s="118">
        <v>25</v>
      </c>
      <c r="D8" s="181" t="s">
        <v>620</v>
      </c>
      <c r="E8" s="182" t="s">
        <v>643</v>
      </c>
      <c r="F8" s="182" t="s">
        <v>644</v>
      </c>
      <c r="G8" s="124" t="s">
        <v>605</v>
      </c>
      <c r="H8" s="124" t="s">
        <v>606</v>
      </c>
      <c r="I8" s="205"/>
      <c r="J8" s="182"/>
      <c r="K8" s="206" t="s">
        <v>645</v>
      </c>
      <c r="L8" s="124" t="s">
        <v>646</v>
      </c>
      <c r="M8" s="195" t="s">
        <v>596</v>
      </c>
    </row>
    <row r="9" spans="1:25" s="127" customFormat="1" ht="74.25" customHeight="1">
      <c r="A9" s="116"/>
      <c r="B9" s="117" t="s">
        <v>616</v>
      </c>
      <c r="C9" s="118">
        <v>30</v>
      </c>
      <c r="D9" s="123"/>
      <c r="E9" s="124"/>
      <c r="F9" s="124"/>
      <c r="G9" s="124"/>
      <c r="H9" s="124"/>
      <c r="I9" s="124"/>
      <c r="J9" s="101" t="s">
        <v>617</v>
      </c>
      <c r="K9" s="115" t="s">
        <v>618</v>
      </c>
      <c r="L9" s="113"/>
      <c r="M9" s="126" t="s">
        <v>615</v>
      </c>
    </row>
    <row r="10" spans="1:25" s="196" customFormat="1" ht="263.25" customHeight="1">
      <c r="A10" s="191"/>
      <c r="B10" s="192" t="s">
        <v>619</v>
      </c>
      <c r="C10" s="128">
        <v>35</v>
      </c>
      <c r="D10" s="128" t="s">
        <v>620</v>
      </c>
      <c r="E10" s="202">
        <v>15</v>
      </c>
      <c r="F10" s="201" t="s">
        <v>621</v>
      </c>
      <c r="G10" s="124" t="s">
        <v>647</v>
      </c>
      <c r="H10" s="124" t="s">
        <v>606</v>
      </c>
      <c r="I10" s="122"/>
      <c r="J10" s="122"/>
      <c r="K10" s="124" t="s">
        <v>648</v>
      </c>
      <c r="L10" s="124" t="s">
        <v>649</v>
      </c>
      <c r="M10" s="195" t="s">
        <v>596</v>
      </c>
    </row>
    <row r="11" spans="1:25" s="127" customFormat="1" ht="74.25" customHeight="1">
      <c r="A11" s="191"/>
      <c r="B11" s="117" t="s">
        <v>628</v>
      </c>
      <c r="C11" s="118">
        <v>40</v>
      </c>
      <c r="D11" s="203"/>
      <c r="E11" s="203"/>
      <c r="F11" s="123"/>
      <c r="G11" s="124"/>
      <c r="H11" s="124"/>
      <c r="I11" s="124"/>
      <c r="J11" s="101" t="s">
        <v>650</v>
      </c>
      <c r="K11" s="131" t="s">
        <v>618</v>
      </c>
      <c r="L11" s="113"/>
      <c r="M11" s="195" t="s">
        <v>615</v>
      </c>
      <c r="N11" s="196"/>
      <c r="O11" s="196"/>
      <c r="P11" s="196"/>
      <c r="Q11" s="196"/>
      <c r="R11" s="196"/>
      <c r="S11" s="196"/>
      <c r="T11" s="196"/>
      <c r="U11" s="196"/>
      <c r="V11" s="196"/>
      <c r="W11" s="196"/>
      <c r="X11" s="196"/>
      <c r="Y11" s="196"/>
    </row>
    <row r="12" spans="1:25" s="196" customFormat="1" ht="74.25" customHeight="1">
      <c r="A12" s="191" t="s">
        <v>545</v>
      </c>
      <c r="B12" s="117" t="s">
        <v>630</v>
      </c>
      <c r="C12" s="128">
        <v>45</v>
      </c>
      <c r="D12" s="119" t="s">
        <v>610</v>
      </c>
      <c r="E12" s="120">
        <v>60</v>
      </c>
      <c r="F12" s="121" t="s">
        <v>611</v>
      </c>
      <c r="G12" s="122" t="s">
        <v>647</v>
      </c>
      <c r="H12" s="123" t="s">
        <v>612</v>
      </c>
      <c r="I12" s="124" t="s">
        <v>545</v>
      </c>
      <c r="J12" s="197"/>
      <c r="K12" s="124" t="s">
        <v>631</v>
      </c>
      <c r="L12" s="198"/>
      <c r="M12" s="195" t="s">
        <v>615</v>
      </c>
    </row>
    <row r="13" spans="1:25" s="196" customFormat="1" ht="74.25" customHeight="1">
      <c r="A13" s="191"/>
      <c r="B13" s="117" t="s">
        <v>632</v>
      </c>
      <c r="C13" s="118">
        <v>50</v>
      </c>
      <c r="D13" s="130"/>
      <c r="E13" s="123"/>
      <c r="F13" s="124"/>
      <c r="G13" s="124"/>
      <c r="H13" s="124"/>
      <c r="I13" s="124"/>
      <c r="J13" s="131" t="s">
        <v>618</v>
      </c>
      <c r="K13" s="131" t="s">
        <v>618</v>
      </c>
      <c r="L13" s="113"/>
      <c r="M13" s="195" t="s">
        <v>615</v>
      </c>
    </row>
    <row r="14" spans="1:25" s="207" customFormat="1" ht="20.100000000000001" customHeight="1">
      <c r="K14" s="208"/>
      <c r="L14" s="208"/>
      <c r="M14" s="208"/>
    </row>
    <row r="15" spans="1:25" s="207" customFormat="1" ht="20.100000000000001" customHeight="1">
      <c r="K15" s="208"/>
      <c r="L15" s="208"/>
      <c r="M15" s="208"/>
    </row>
    <row r="16" spans="1:25" s="207" customFormat="1" ht="20.100000000000001" customHeight="1">
      <c r="K16" s="208"/>
      <c r="L16" s="208"/>
      <c r="M16" s="208"/>
    </row>
    <row r="17" spans="11:13" s="207" customFormat="1" ht="20.100000000000001" customHeight="1">
      <c r="K17" s="208"/>
      <c r="L17" s="208"/>
      <c r="M17" s="208"/>
    </row>
  </sheetData>
  <mergeCells count="2">
    <mergeCell ref="B1:F1"/>
    <mergeCell ref="B2:F2"/>
  </mergeCells>
  <hyperlinks>
    <hyperlink ref="H2" location="'ST0055 - Smart Cons Amend'!A1" display="ST0055 - Smart Cons Amend" xr:uid="{C57FCE60-6E2C-4911-B5FF-7A7DA3020119}"/>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FDFAA-B28E-40B3-90FE-372A73A495A3}">
  <dimension ref="A1:Y13"/>
  <sheetViews>
    <sheetView tabSelected="1" topLeftCell="A8" workbookViewId="0">
      <selection activeCell="A5" sqref="A5:XFD13"/>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6.140625" style="55" customWidth="1"/>
    <col min="15" max="15" width="27.85546875" style="55" bestFit="1" customWidth="1"/>
    <col min="16" max="16" width="23.140625" style="55" bestFit="1" customWidth="1"/>
    <col min="17" max="17" width="28.85546875" style="55" bestFit="1" customWidth="1"/>
    <col min="18" max="18" width="23.140625" style="55" bestFit="1" customWidth="1"/>
    <col min="19" max="19" width="28.85546875" style="55" bestFit="1" customWidth="1"/>
    <col min="20" max="20" width="20.140625" style="55" bestFit="1" customWidth="1"/>
    <col min="21" max="21" width="12.85546875" style="55" customWidth="1"/>
    <col min="22" max="24" width="9.140625" style="55"/>
    <col min="25" max="25" width="28.85546875" style="55" bestFit="1" customWidth="1"/>
    <col min="26" max="16384" width="10.5703125" style="55"/>
  </cols>
  <sheetData>
    <row r="1" spans="1:25" s="23" customFormat="1" ht="34.35" customHeight="1">
      <c r="A1" s="60" t="s">
        <v>502</v>
      </c>
      <c r="B1" s="173" t="s">
        <v>434</v>
      </c>
      <c r="C1" s="174"/>
      <c r="D1" s="174"/>
      <c r="E1" s="174"/>
      <c r="F1" s="175"/>
      <c r="G1" s="61" t="s">
        <v>439</v>
      </c>
      <c r="H1" s="61" t="s">
        <v>561</v>
      </c>
      <c r="I1" s="61" t="s">
        <v>562</v>
      </c>
      <c r="J1" s="60" t="s">
        <v>4</v>
      </c>
      <c r="K1" s="60" t="s">
        <v>563</v>
      </c>
      <c r="L1" s="60" t="s">
        <v>564</v>
      </c>
      <c r="M1" s="57"/>
      <c r="N1" s="57"/>
      <c r="S1" s="57"/>
    </row>
    <row r="2" spans="1:25" s="52" customFormat="1" ht="230.25" customHeight="1">
      <c r="A2" s="25">
        <v>4</v>
      </c>
      <c r="B2" s="176" t="s">
        <v>579</v>
      </c>
      <c r="C2" s="177"/>
      <c r="D2" s="177"/>
      <c r="E2" s="177"/>
      <c r="F2" s="178"/>
      <c r="G2" s="72" t="s">
        <v>580</v>
      </c>
      <c r="H2" s="70" t="s">
        <v>580</v>
      </c>
      <c r="I2" s="112" t="str">
        <f>'ST0055 Overview'!E25</f>
        <v>Advanced Migrated Single MPAN Daily Consents and is settling normally, a Consumption Amendment is provided by the Supplier prior to RF (as per DES138 data specification) and Settlement completes successfully</v>
      </c>
      <c r="J2" s="72" t="s">
        <v>574</v>
      </c>
      <c r="K2" s="72" t="s">
        <v>569</v>
      </c>
      <c r="L2" s="72" t="s">
        <v>570</v>
      </c>
      <c r="M2" s="55"/>
      <c r="N2" s="55"/>
      <c r="S2" s="55"/>
    </row>
    <row r="4" spans="1:25" s="56" customFormat="1" ht="42" customHeight="1">
      <c r="A4" s="106" t="s">
        <v>439</v>
      </c>
      <c r="B4" s="77" t="s">
        <v>582</v>
      </c>
      <c r="C4" s="107" t="s">
        <v>583</v>
      </c>
      <c r="D4" s="76" t="s">
        <v>554</v>
      </c>
      <c r="E4" s="76" t="s">
        <v>584</v>
      </c>
      <c r="F4" s="76" t="s">
        <v>585</v>
      </c>
      <c r="G4" s="62" t="s">
        <v>586</v>
      </c>
      <c r="H4" s="62" t="s">
        <v>587</v>
      </c>
      <c r="I4" s="62" t="s">
        <v>588</v>
      </c>
      <c r="J4" s="63" t="s">
        <v>589</v>
      </c>
      <c r="K4" s="62" t="s">
        <v>590</v>
      </c>
      <c r="L4" s="63" t="s">
        <v>591</v>
      </c>
      <c r="M4" s="64" t="s">
        <v>592</v>
      </c>
    </row>
    <row r="5" spans="1:25" s="185" customFormat="1" ht="122.25" customHeight="1">
      <c r="A5" s="179" t="s">
        <v>580</v>
      </c>
      <c r="B5" s="180" t="s">
        <v>593</v>
      </c>
      <c r="C5" s="118" t="s">
        <v>594</v>
      </c>
      <c r="D5" s="181"/>
      <c r="E5" s="182"/>
      <c r="F5" s="182"/>
      <c r="G5" s="124"/>
      <c r="H5" s="124"/>
      <c r="I5" s="124"/>
      <c r="J5" s="183"/>
      <c r="K5" s="114" t="s">
        <v>595</v>
      </c>
      <c r="L5" s="124"/>
      <c r="M5" s="184" t="s">
        <v>596</v>
      </c>
    </row>
    <row r="6" spans="1:25" s="127" customFormat="1" ht="81">
      <c r="A6" s="116"/>
      <c r="B6" s="180" t="s">
        <v>597</v>
      </c>
      <c r="C6" s="128" t="s">
        <v>598</v>
      </c>
      <c r="D6" s="181"/>
      <c r="E6" s="182"/>
      <c r="F6" s="182"/>
      <c r="G6" s="124"/>
      <c r="H6" s="124"/>
      <c r="I6" s="124"/>
      <c r="J6" s="183"/>
      <c r="K6" s="124" t="s">
        <v>634</v>
      </c>
      <c r="L6" s="125"/>
      <c r="M6" s="126" t="s">
        <v>596</v>
      </c>
    </row>
    <row r="7" spans="1:25" s="185" customFormat="1" ht="132" customHeight="1">
      <c r="A7" s="186"/>
      <c r="B7" s="187" t="s">
        <v>600</v>
      </c>
      <c r="C7" s="128" t="s">
        <v>601</v>
      </c>
      <c r="D7" s="181"/>
      <c r="E7" s="182"/>
      <c r="F7" s="182"/>
      <c r="G7" s="124"/>
      <c r="H7" s="124"/>
      <c r="I7" s="124"/>
      <c r="J7" s="183"/>
      <c r="K7" s="124" t="s">
        <v>602</v>
      </c>
      <c r="L7" s="124"/>
      <c r="M7" s="184" t="s">
        <v>596</v>
      </c>
    </row>
    <row r="8" spans="1:25" s="196" customFormat="1" ht="240.75" customHeight="1">
      <c r="A8" s="191"/>
      <c r="B8" s="192" t="s">
        <v>635</v>
      </c>
      <c r="C8" s="119">
        <v>25</v>
      </c>
      <c r="D8" s="200" t="s">
        <v>620</v>
      </c>
      <c r="E8" s="118">
        <v>15</v>
      </c>
      <c r="F8" s="201" t="s">
        <v>621</v>
      </c>
      <c r="G8" s="124" t="s">
        <v>622</v>
      </c>
      <c r="H8" s="124" t="s">
        <v>606</v>
      </c>
      <c r="I8" s="122"/>
      <c r="J8" s="122"/>
      <c r="K8" s="124" t="s">
        <v>651</v>
      </c>
      <c r="L8" s="124" t="s">
        <v>646</v>
      </c>
      <c r="M8" s="195" t="s">
        <v>596</v>
      </c>
    </row>
    <row r="9" spans="1:25" s="127" customFormat="1" ht="74.25" customHeight="1">
      <c r="A9" s="116"/>
      <c r="B9" s="117" t="s">
        <v>616</v>
      </c>
      <c r="C9" s="118">
        <v>30</v>
      </c>
      <c r="D9" s="123"/>
      <c r="E9" s="124"/>
      <c r="F9" s="124"/>
      <c r="G9" s="124"/>
      <c r="H9" s="124"/>
      <c r="I9" s="124"/>
      <c r="J9" s="101" t="s">
        <v>638</v>
      </c>
      <c r="K9" s="115" t="s">
        <v>639</v>
      </c>
      <c r="L9" s="113"/>
      <c r="M9" s="126" t="s">
        <v>615</v>
      </c>
    </row>
    <row r="10" spans="1:25" s="196" customFormat="1" ht="74.25" customHeight="1">
      <c r="A10" s="191"/>
      <c r="B10" s="192" t="s">
        <v>619</v>
      </c>
      <c r="C10" s="119">
        <v>35</v>
      </c>
      <c r="D10" s="128" t="s">
        <v>620</v>
      </c>
      <c r="E10" s="202">
        <v>15</v>
      </c>
      <c r="F10" s="201" t="s">
        <v>621</v>
      </c>
      <c r="G10" s="124" t="s">
        <v>641</v>
      </c>
      <c r="H10" s="124" t="s">
        <v>606</v>
      </c>
      <c r="I10" s="122"/>
      <c r="J10" s="122"/>
      <c r="K10" s="124" t="s">
        <v>648</v>
      </c>
      <c r="L10" s="124" t="s">
        <v>649</v>
      </c>
      <c r="M10" s="195" t="s">
        <v>596</v>
      </c>
    </row>
    <row r="11" spans="1:25" s="127" customFormat="1" ht="74.25" customHeight="1">
      <c r="A11" s="191"/>
      <c r="B11" s="117" t="s">
        <v>628</v>
      </c>
      <c r="C11" s="128">
        <v>40</v>
      </c>
      <c r="D11" s="203"/>
      <c r="E11" s="203"/>
      <c r="F11" s="123"/>
      <c r="G11" s="124"/>
      <c r="H11" s="124"/>
      <c r="I11" s="124"/>
      <c r="J11" s="101" t="s">
        <v>640</v>
      </c>
      <c r="K11" s="131" t="s">
        <v>639</v>
      </c>
      <c r="L11" s="113"/>
      <c r="M11" s="195" t="s">
        <v>615</v>
      </c>
      <c r="N11" s="196"/>
      <c r="O11" s="196"/>
      <c r="P11" s="196"/>
      <c r="Q11" s="196"/>
      <c r="R11" s="196"/>
      <c r="S11" s="196"/>
      <c r="T11" s="196"/>
      <c r="U11" s="196"/>
      <c r="V11" s="196"/>
      <c r="W11" s="196"/>
      <c r="X11" s="196"/>
      <c r="Y11" s="196"/>
    </row>
    <row r="12" spans="1:25" s="196" customFormat="1" ht="74.25" customHeight="1">
      <c r="A12" s="191" t="s">
        <v>545</v>
      </c>
      <c r="B12" s="117" t="s">
        <v>630</v>
      </c>
      <c r="C12" s="118">
        <v>45</v>
      </c>
      <c r="D12" s="119" t="s">
        <v>610</v>
      </c>
      <c r="E12" s="120">
        <v>60</v>
      </c>
      <c r="F12" s="121" t="s">
        <v>611</v>
      </c>
      <c r="G12" s="122" t="s">
        <v>641</v>
      </c>
      <c r="H12" s="123" t="s">
        <v>612</v>
      </c>
      <c r="I12" s="124" t="s">
        <v>545</v>
      </c>
      <c r="J12" s="197"/>
      <c r="K12" s="124" t="s">
        <v>631</v>
      </c>
      <c r="L12" s="198"/>
      <c r="M12" s="195" t="s">
        <v>615</v>
      </c>
    </row>
    <row r="13" spans="1:25" s="196" customFormat="1" ht="74.25" customHeight="1">
      <c r="A13" s="191"/>
      <c r="B13" s="117" t="s">
        <v>632</v>
      </c>
      <c r="C13" s="118">
        <v>50</v>
      </c>
      <c r="D13" s="130"/>
      <c r="E13" s="123"/>
      <c r="F13" s="124"/>
      <c r="G13" s="124"/>
      <c r="H13" s="124"/>
      <c r="I13" s="124"/>
      <c r="J13" s="101" t="s">
        <v>652</v>
      </c>
      <c r="K13" s="131" t="s">
        <v>639</v>
      </c>
      <c r="L13" s="113"/>
      <c r="M13" s="195" t="s">
        <v>615</v>
      </c>
    </row>
  </sheetData>
  <mergeCells count="2">
    <mergeCell ref="B1:F1"/>
    <mergeCell ref="B2:F2"/>
  </mergeCells>
  <hyperlinks>
    <hyperlink ref="H2" location="'ST0055 - Adv Cons Amend'!A1" display="ST0055 - Adv Cons Amend" xr:uid="{F0105F97-B88A-4168-B95B-3A5C6DEF9B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35"/>
      <c r="B10" s="135"/>
      <c r="C10" s="135"/>
      <c r="D10" s="135"/>
      <c r="E10" s="135"/>
      <c r="F10" s="135"/>
      <c r="G10" s="135"/>
      <c r="H10" s="135"/>
      <c r="I10" s="135"/>
      <c r="J10" s="135"/>
      <c r="K10" s="135"/>
      <c r="L10" s="135"/>
      <c r="M10" s="135"/>
    </row>
    <row r="13" spans="1:15" ht="28.5">
      <c r="A13" s="137" t="s">
        <v>19</v>
      </c>
      <c r="B13" s="137"/>
      <c r="C13" s="137"/>
      <c r="D13" s="137"/>
      <c r="E13" s="137"/>
      <c r="F13" s="137"/>
      <c r="G13" s="137"/>
      <c r="H13" s="137"/>
      <c r="I13" s="137"/>
      <c r="J13" s="137"/>
      <c r="K13" s="137"/>
      <c r="L13" s="137"/>
      <c r="M13" s="137"/>
      <c r="N13" s="137"/>
      <c r="O13" s="137"/>
    </row>
    <row r="14" spans="1:15" ht="23.45">
      <c r="A14" s="138" t="s">
        <v>20</v>
      </c>
      <c r="B14" s="138"/>
      <c r="C14" s="138"/>
      <c r="D14" s="138"/>
      <c r="E14" s="138"/>
      <c r="F14" s="138"/>
      <c r="G14" s="138"/>
      <c r="H14" s="138"/>
      <c r="I14" s="138"/>
      <c r="J14" s="138"/>
      <c r="K14" s="138"/>
      <c r="L14" s="138"/>
      <c r="M14" s="138"/>
      <c r="N14" s="138"/>
      <c r="O14" s="138"/>
    </row>
    <row r="18" spans="1:15" ht="23.45">
      <c r="A18" s="139" t="s">
        <v>21</v>
      </c>
      <c r="B18" s="139"/>
      <c r="C18" s="139"/>
      <c r="D18" s="139"/>
      <c r="E18" s="139"/>
      <c r="F18" s="139"/>
      <c r="G18" s="139"/>
      <c r="H18" s="139"/>
      <c r="I18" s="139"/>
      <c r="J18" s="139"/>
      <c r="K18" s="139"/>
      <c r="L18" s="139"/>
      <c r="M18" s="139"/>
      <c r="N18" s="139"/>
      <c r="O18" s="139"/>
    </row>
    <row r="20" spans="1:15" ht="23.45">
      <c r="A20" s="139" t="s">
        <v>22</v>
      </c>
      <c r="B20" s="139"/>
      <c r="C20" s="139"/>
      <c r="D20" s="139"/>
      <c r="E20" s="139"/>
      <c r="F20" s="139"/>
      <c r="G20" s="139"/>
      <c r="H20" s="139"/>
      <c r="I20" s="139"/>
      <c r="J20" s="139"/>
      <c r="K20" s="139"/>
      <c r="L20" s="139"/>
      <c r="M20" s="139"/>
      <c r="N20" s="139"/>
      <c r="O20" s="139"/>
    </row>
    <row r="24" spans="1:15" ht="15" customHeight="1">
      <c r="A24" s="13"/>
      <c r="B24" s="13"/>
      <c r="C24" s="13"/>
      <c r="D24" s="13"/>
      <c r="E24" s="13"/>
      <c r="F24" s="13"/>
      <c r="G24" s="13"/>
      <c r="H24" s="13"/>
      <c r="I24" s="13"/>
      <c r="J24" s="13"/>
      <c r="K24" s="13"/>
      <c r="L24" s="13"/>
      <c r="M24" s="13"/>
    </row>
    <row r="26" spans="1:15" ht="17.45">
      <c r="A26" s="136"/>
      <c r="B26" s="136"/>
      <c r="C26" s="136"/>
      <c r="D26" s="136"/>
      <c r="E26" s="136"/>
      <c r="F26" s="136"/>
      <c r="G26" s="136"/>
      <c r="H26" s="136"/>
      <c r="I26" s="136"/>
      <c r="J26" s="136"/>
      <c r="K26" s="136"/>
      <c r="L26" s="136"/>
      <c r="M26" s="136"/>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40" t="s">
        <v>24</v>
      </c>
      <c r="B5" s="140"/>
      <c r="C5" s="140"/>
      <c r="D5" s="140"/>
    </row>
    <row r="6" spans="1:4">
      <c r="A6" s="29"/>
      <c r="B6" s="29"/>
      <c r="C6" s="29"/>
      <c r="D6" s="29"/>
    </row>
    <row r="7" spans="1:4" ht="15.6">
      <c r="A7" s="30" t="s">
        <v>25</v>
      </c>
      <c r="B7" s="29"/>
      <c r="C7" s="29"/>
      <c r="D7" s="29"/>
    </row>
    <row r="8" spans="1:4">
      <c r="A8" s="4" t="s">
        <v>26</v>
      </c>
      <c r="B8" s="141" t="s">
        <v>27</v>
      </c>
      <c r="C8" s="141"/>
      <c r="D8" s="29"/>
    </row>
    <row r="9" spans="1:4">
      <c r="A9" s="31"/>
      <c r="B9" s="142"/>
      <c r="C9" s="142"/>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143" t="s">
        <v>250</v>
      </c>
      <c r="C1" s="143"/>
      <c r="D1" s="143"/>
      <c r="E1" s="143"/>
      <c r="F1" s="143"/>
      <c r="I1" s="143" t="s">
        <v>251</v>
      </c>
      <c r="J1" s="143"/>
      <c r="K1" s="143"/>
      <c r="L1" s="143"/>
      <c r="M1" s="143"/>
      <c r="N1" s="144"/>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50" t="s">
        <v>373</v>
      </c>
      <c r="D37" s="150"/>
      <c r="E37" s="150"/>
      <c r="F37" s="150"/>
      <c r="G37" s="150"/>
      <c r="H37" s="150"/>
      <c r="I37" s="150"/>
    </row>
    <row r="38" spans="2:9">
      <c r="B38" s="43" t="s">
        <v>374</v>
      </c>
      <c r="C38" s="146" t="s">
        <v>375</v>
      </c>
      <c r="D38" s="146"/>
      <c r="E38" s="146"/>
      <c r="F38" s="146"/>
      <c r="G38" s="146"/>
      <c r="H38" s="146"/>
      <c r="I38" s="146"/>
    </row>
    <row r="39" spans="2:9">
      <c r="B39" s="44" t="s">
        <v>254</v>
      </c>
      <c r="C39" s="145" t="s">
        <v>376</v>
      </c>
      <c r="D39" s="145"/>
      <c r="E39" s="145"/>
      <c r="F39" s="145"/>
      <c r="G39" s="145"/>
      <c r="H39" s="145"/>
      <c r="I39" s="145"/>
    </row>
    <row r="40" spans="2:9">
      <c r="B40" s="44" t="s">
        <v>377</v>
      </c>
      <c r="C40" s="145" t="s">
        <v>378</v>
      </c>
      <c r="D40" s="145"/>
      <c r="E40" s="145"/>
      <c r="F40" s="145"/>
      <c r="G40" s="145"/>
      <c r="H40" s="145"/>
      <c r="I40" s="145"/>
    </row>
    <row r="41" spans="2:9">
      <c r="B41" s="43" t="s">
        <v>379</v>
      </c>
      <c r="C41" s="145" t="s">
        <v>380</v>
      </c>
      <c r="D41" s="145"/>
      <c r="E41" s="145"/>
      <c r="F41" s="145"/>
      <c r="G41" s="145"/>
      <c r="H41" s="145"/>
      <c r="I41" s="145"/>
    </row>
    <row r="42" spans="2:9" ht="38.25" customHeight="1">
      <c r="B42" s="45" t="s">
        <v>381</v>
      </c>
      <c r="C42" s="145" t="s">
        <v>382</v>
      </c>
      <c r="D42" s="145"/>
      <c r="E42" s="145"/>
      <c r="F42" s="145"/>
      <c r="G42" s="145"/>
      <c r="H42" s="145"/>
      <c r="I42" s="145"/>
    </row>
    <row r="43" spans="2:9">
      <c r="B43" s="45" t="s">
        <v>379</v>
      </c>
      <c r="C43" s="145" t="s">
        <v>383</v>
      </c>
      <c r="D43" s="145"/>
      <c r="E43" s="145"/>
      <c r="F43" s="145"/>
      <c r="G43" s="145"/>
      <c r="H43" s="145"/>
      <c r="I43" s="145"/>
    </row>
    <row r="44" spans="2:9">
      <c r="B44" s="45" t="s">
        <v>384</v>
      </c>
      <c r="C44" s="147" t="s">
        <v>385</v>
      </c>
      <c r="D44" s="145"/>
      <c r="E44" s="145"/>
      <c r="F44" s="145"/>
      <c r="G44" s="145"/>
      <c r="H44" s="145"/>
      <c r="I44" s="145"/>
    </row>
    <row r="45" spans="2:9">
      <c r="B45" s="45" t="s">
        <v>253</v>
      </c>
      <c r="C45" s="147" t="s">
        <v>386</v>
      </c>
      <c r="D45" s="145"/>
      <c r="E45" s="145"/>
      <c r="F45" s="145"/>
      <c r="G45" s="145"/>
      <c r="H45" s="145"/>
      <c r="I45" s="145"/>
    </row>
    <row r="46" spans="2:9">
      <c r="B46" s="45" t="s">
        <v>387</v>
      </c>
      <c r="C46" s="147" t="s">
        <v>388</v>
      </c>
      <c r="D46" s="145"/>
      <c r="E46" s="145"/>
      <c r="F46" s="145"/>
      <c r="G46" s="145"/>
      <c r="H46" s="145"/>
      <c r="I46" s="145"/>
    </row>
    <row r="47" spans="2:9" ht="29.25" customHeight="1">
      <c r="B47" s="45" t="s">
        <v>389</v>
      </c>
      <c r="C47" s="148" t="s">
        <v>390</v>
      </c>
      <c r="D47" s="149"/>
      <c r="E47" s="149"/>
      <c r="F47" s="149"/>
      <c r="G47" s="149"/>
      <c r="H47" s="149"/>
      <c r="I47" s="147"/>
    </row>
    <row r="48" spans="2:9">
      <c r="B48" s="45" t="s">
        <v>391</v>
      </c>
      <c r="C48" s="145" t="s">
        <v>392</v>
      </c>
      <c r="D48" s="145"/>
      <c r="E48" s="145"/>
      <c r="F48" s="145"/>
      <c r="G48" s="145"/>
      <c r="H48" s="145"/>
      <c r="I48" s="145"/>
    </row>
    <row r="49" spans="2:9">
      <c r="B49" s="45" t="s">
        <v>8</v>
      </c>
      <c r="C49" s="145" t="s">
        <v>393</v>
      </c>
      <c r="D49" s="145"/>
      <c r="E49" s="145"/>
      <c r="F49" s="145"/>
      <c r="G49" s="145"/>
      <c r="H49" s="145"/>
      <c r="I49" s="145"/>
    </row>
    <row r="50" spans="2:9">
      <c r="B50" s="45" t="s">
        <v>394</v>
      </c>
      <c r="C50" s="145" t="s">
        <v>395</v>
      </c>
      <c r="D50" s="145"/>
      <c r="E50" s="145"/>
      <c r="F50" s="145"/>
      <c r="G50" s="145"/>
      <c r="H50" s="145"/>
      <c r="I50" s="145"/>
    </row>
    <row r="51" spans="2:9">
      <c r="B51" s="45" t="s">
        <v>396</v>
      </c>
      <c r="C51" s="145" t="s">
        <v>397</v>
      </c>
      <c r="D51" s="145"/>
      <c r="E51" s="145"/>
      <c r="F51" s="145"/>
      <c r="G51" s="145"/>
      <c r="H51" s="145"/>
      <c r="I51" s="145"/>
    </row>
    <row r="52" spans="2:9">
      <c r="B52" s="45" t="s">
        <v>398</v>
      </c>
      <c r="C52" s="145" t="s">
        <v>399</v>
      </c>
      <c r="D52" s="145"/>
      <c r="E52" s="145"/>
      <c r="F52" s="145"/>
      <c r="G52" s="145"/>
      <c r="H52" s="145"/>
      <c r="I52" s="145"/>
    </row>
    <row r="53" spans="2:9">
      <c r="B53" s="45" t="s">
        <v>400</v>
      </c>
      <c r="C53" s="145" t="s">
        <v>401</v>
      </c>
      <c r="D53" s="145"/>
      <c r="E53" s="145"/>
      <c r="F53" s="145"/>
      <c r="G53" s="145"/>
      <c r="H53" s="145"/>
      <c r="I53" s="145"/>
    </row>
    <row r="54" spans="2:9" ht="24.75" customHeight="1">
      <c r="B54" s="45" t="s">
        <v>402</v>
      </c>
      <c r="C54" s="145" t="s">
        <v>403</v>
      </c>
      <c r="D54" s="145"/>
      <c r="E54" s="145"/>
      <c r="F54" s="145"/>
      <c r="G54" s="145"/>
      <c r="H54" s="145"/>
      <c r="I54" s="145"/>
    </row>
    <row r="55" spans="2:9" ht="25.5" customHeight="1">
      <c r="B55" s="45" t="s">
        <v>404</v>
      </c>
      <c r="C55" s="145" t="s">
        <v>405</v>
      </c>
      <c r="D55" s="145"/>
      <c r="E55" s="145"/>
      <c r="F55" s="145"/>
      <c r="G55" s="145"/>
      <c r="H55" s="145"/>
      <c r="I55" s="145"/>
    </row>
    <row r="56" spans="2:9" ht="27" customHeight="1">
      <c r="B56" s="45" t="s">
        <v>406</v>
      </c>
      <c r="C56" s="145" t="s">
        <v>407</v>
      </c>
      <c r="D56" s="145"/>
      <c r="E56" s="145"/>
      <c r="F56" s="145"/>
      <c r="G56" s="145"/>
      <c r="H56" s="145"/>
      <c r="I56" s="145"/>
    </row>
    <row r="57" spans="2:9" ht="27" customHeight="1">
      <c r="B57" s="45" t="s">
        <v>408</v>
      </c>
      <c r="C57" s="145" t="s">
        <v>409</v>
      </c>
      <c r="D57" s="145"/>
      <c r="E57" s="145"/>
      <c r="F57" s="145"/>
      <c r="G57" s="145"/>
      <c r="H57" s="145"/>
      <c r="I57" s="145"/>
    </row>
    <row r="58" spans="2:9">
      <c r="B58" s="45" t="s">
        <v>410</v>
      </c>
      <c r="C58" s="145" t="s">
        <v>411</v>
      </c>
      <c r="D58" s="145"/>
      <c r="E58" s="145"/>
      <c r="F58" s="145"/>
      <c r="G58" s="145"/>
      <c r="H58" s="145"/>
      <c r="I58" s="145"/>
    </row>
    <row r="59" spans="2:9">
      <c r="B59" s="45" t="s">
        <v>412</v>
      </c>
      <c r="C59" s="145" t="s">
        <v>413</v>
      </c>
      <c r="D59" s="145"/>
      <c r="E59" s="145"/>
      <c r="F59" s="145"/>
      <c r="G59" s="145"/>
      <c r="H59" s="145"/>
      <c r="I59" s="145"/>
    </row>
    <row r="60" spans="2:9" ht="27.75" customHeight="1">
      <c r="B60" s="45" t="s">
        <v>414</v>
      </c>
      <c r="C60" s="145" t="s">
        <v>415</v>
      </c>
      <c r="D60" s="145"/>
      <c r="E60" s="145"/>
      <c r="F60" s="145"/>
      <c r="G60" s="145"/>
      <c r="H60" s="145"/>
      <c r="I60" s="145"/>
    </row>
    <row r="61" spans="2:9">
      <c r="B61" s="45" t="s">
        <v>416</v>
      </c>
      <c r="C61" s="145" t="s">
        <v>417</v>
      </c>
      <c r="D61" s="145"/>
      <c r="E61" s="145"/>
      <c r="F61" s="145"/>
      <c r="G61" s="145"/>
      <c r="H61" s="145"/>
      <c r="I61" s="145"/>
    </row>
    <row r="62" spans="2:9" ht="25.5" hidden="1" customHeight="1">
      <c r="B62" s="45" t="s">
        <v>418</v>
      </c>
      <c r="C62" s="148" t="s">
        <v>419</v>
      </c>
      <c r="D62" s="149"/>
      <c r="E62" s="149"/>
      <c r="F62" s="149"/>
      <c r="G62" s="149"/>
      <c r="H62" s="149"/>
      <c r="I62" s="147"/>
    </row>
    <row r="63" spans="2:9" ht="41.25" customHeight="1">
      <c r="B63" s="45" t="s">
        <v>420</v>
      </c>
      <c r="C63" s="145" t="s">
        <v>421</v>
      </c>
      <c r="D63" s="145"/>
      <c r="E63" s="145"/>
      <c r="F63" s="145"/>
      <c r="G63" s="145"/>
      <c r="H63" s="145"/>
      <c r="I63" s="145"/>
    </row>
    <row r="64" spans="2:9" ht="25.5" customHeight="1">
      <c r="B64" s="45" t="s">
        <v>422</v>
      </c>
      <c r="C64" s="145" t="s">
        <v>423</v>
      </c>
      <c r="D64" s="145"/>
      <c r="E64" s="145"/>
      <c r="F64" s="145"/>
      <c r="G64" s="145"/>
      <c r="H64" s="145"/>
      <c r="I64" s="145"/>
    </row>
    <row r="65" spans="2:9">
      <c r="B65" s="46" t="s">
        <v>424</v>
      </c>
      <c r="C65" s="145"/>
      <c r="D65" s="145"/>
      <c r="E65" s="145"/>
      <c r="F65" s="145"/>
      <c r="G65" s="145"/>
      <c r="H65" s="145"/>
      <c r="I65" s="145"/>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50" t="s">
        <v>373</v>
      </c>
      <c r="D79" s="150"/>
      <c r="E79" s="150"/>
      <c r="F79" s="150"/>
      <c r="G79" s="150"/>
      <c r="H79" s="150"/>
      <c r="I79" s="150"/>
    </row>
    <row r="80" spans="2:9">
      <c r="B80" s="45" t="s">
        <v>431</v>
      </c>
      <c r="C80" s="146" t="s">
        <v>432</v>
      </c>
      <c r="D80" s="146"/>
      <c r="E80" s="146"/>
      <c r="F80" s="146"/>
      <c r="G80" s="146"/>
      <c r="H80" s="146"/>
      <c r="I80" s="146"/>
    </row>
    <row r="81" spans="2:9" ht="12.75" customHeight="1">
      <c r="B81" s="45" t="s">
        <v>254</v>
      </c>
      <c r="C81" s="146" t="s">
        <v>433</v>
      </c>
      <c r="D81" s="146"/>
      <c r="E81" s="146"/>
      <c r="F81" s="146"/>
      <c r="G81" s="146"/>
      <c r="H81" s="146"/>
      <c r="I81" s="146"/>
    </row>
    <row r="82" spans="2:9" ht="30" customHeight="1">
      <c r="B82" s="45" t="s">
        <v>434</v>
      </c>
      <c r="C82" s="146" t="s">
        <v>435</v>
      </c>
      <c r="D82" s="146"/>
      <c r="E82" s="146"/>
      <c r="F82" s="146"/>
      <c r="G82" s="146"/>
      <c r="H82" s="146"/>
      <c r="I82" s="146"/>
    </row>
    <row r="83" spans="2:9" ht="30" customHeight="1">
      <c r="B83" s="45" t="s">
        <v>436</v>
      </c>
      <c r="C83" s="146" t="s">
        <v>437</v>
      </c>
      <c r="D83" s="146"/>
      <c r="E83" s="146"/>
      <c r="F83" s="146"/>
      <c r="G83" s="146"/>
      <c r="H83" s="146"/>
      <c r="I83" s="146"/>
    </row>
    <row r="84" spans="2:9">
      <c r="B84" s="45" t="s">
        <v>379</v>
      </c>
      <c r="C84" s="146" t="s">
        <v>438</v>
      </c>
      <c r="D84" s="146"/>
      <c r="E84" s="146"/>
      <c r="F84" s="146"/>
      <c r="G84" s="146"/>
      <c r="H84" s="146"/>
      <c r="I84" s="146"/>
    </row>
    <row r="85" spans="2:9" ht="30" customHeight="1">
      <c r="B85" s="45" t="s">
        <v>439</v>
      </c>
      <c r="C85" s="146" t="s">
        <v>440</v>
      </c>
      <c r="D85" s="146"/>
      <c r="E85" s="146"/>
      <c r="F85" s="146"/>
      <c r="G85" s="146"/>
      <c r="H85" s="146"/>
      <c r="I85" s="146"/>
    </row>
    <row r="86" spans="2:9">
      <c r="B86" s="45" t="s">
        <v>253</v>
      </c>
      <c r="C86" s="147" t="s">
        <v>386</v>
      </c>
      <c r="D86" s="145"/>
      <c r="E86" s="145"/>
      <c r="F86" s="145"/>
      <c r="G86" s="145"/>
      <c r="H86" s="145"/>
      <c r="I86" s="145"/>
    </row>
    <row r="87" spans="2:9" ht="26.25" customHeight="1">
      <c r="B87" s="45" t="s">
        <v>441</v>
      </c>
      <c r="C87" s="146" t="s">
        <v>442</v>
      </c>
      <c r="D87" s="146"/>
      <c r="E87" s="146"/>
      <c r="F87" s="146"/>
      <c r="G87" s="146"/>
      <c r="H87" s="146"/>
      <c r="I87" s="146"/>
    </row>
    <row r="88" spans="2:9" ht="26.25" customHeight="1">
      <c r="B88" s="45" t="s">
        <v>443</v>
      </c>
      <c r="C88" s="146" t="s">
        <v>444</v>
      </c>
      <c r="D88" s="146"/>
      <c r="E88" s="146"/>
      <c r="F88" s="146"/>
      <c r="G88" s="146"/>
      <c r="H88" s="146"/>
      <c r="I88" s="146"/>
    </row>
    <row r="89" spans="2:9" ht="27.75" customHeight="1">
      <c r="B89" s="45" t="s">
        <v>445</v>
      </c>
      <c r="C89" s="146" t="s">
        <v>446</v>
      </c>
      <c r="D89" s="146"/>
      <c r="E89" s="146"/>
      <c r="F89" s="146"/>
      <c r="G89" s="146"/>
      <c r="H89" s="146"/>
      <c r="I89" s="146"/>
    </row>
    <row r="90" spans="2:9" ht="54.75" customHeight="1">
      <c r="B90" s="45" t="s">
        <v>447</v>
      </c>
      <c r="C90" s="146" t="s">
        <v>448</v>
      </c>
      <c r="D90" s="146"/>
      <c r="E90" s="146"/>
      <c r="F90" s="146"/>
      <c r="G90" s="146"/>
      <c r="H90" s="146"/>
      <c r="I90" s="146"/>
    </row>
    <row r="91" spans="2:9" ht="33" customHeight="1">
      <c r="B91" s="45" t="s">
        <v>449</v>
      </c>
      <c r="C91" s="146" t="s">
        <v>450</v>
      </c>
      <c r="D91" s="146"/>
      <c r="E91" s="146"/>
      <c r="F91" s="146"/>
      <c r="G91" s="146"/>
      <c r="H91" s="146"/>
      <c r="I91" s="146"/>
    </row>
    <row r="92" spans="2:9">
      <c r="B92" s="45" t="s">
        <v>451</v>
      </c>
      <c r="C92" s="146" t="s">
        <v>452</v>
      </c>
      <c r="D92" s="146"/>
      <c r="E92" s="146"/>
      <c r="F92" s="146"/>
      <c r="G92" s="146"/>
      <c r="H92" s="146"/>
      <c r="I92" s="146"/>
    </row>
    <row r="93" spans="2:9" ht="30.75" customHeight="1">
      <c r="B93" s="45" t="s">
        <v>255</v>
      </c>
      <c r="C93" s="146" t="s">
        <v>453</v>
      </c>
      <c r="D93" s="146"/>
      <c r="E93" s="146"/>
      <c r="F93" s="146"/>
      <c r="G93" s="146"/>
      <c r="H93" s="146"/>
      <c r="I93" s="146"/>
    </row>
    <row r="94" spans="2:9" ht="30.75" customHeight="1">
      <c r="B94" s="45" t="s">
        <v>454</v>
      </c>
      <c r="C94" s="146" t="s">
        <v>455</v>
      </c>
      <c r="D94" s="146"/>
      <c r="E94" s="146"/>
      <c r="F94" s="146"/>
      <c r="G94" s="146"/>
      <c r="H94" s="146"/>
      <c r="I94" s="146"/>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52" t="s">
        <v>373</v>
      </c>
      <c r="D107" s="152"/>
      <c r="E107" s="152"/>
      <c r="F107" s="152"/>
      <c r="G107" s="152"/>
      <c r="H107" s="152"/>
      <c r="I107" s="152"/>
    </row>
    <row r="108" spans="2:11" ht="30.75" customHeight="1">
      <c r="B108" s="40" t="s">
        <v>461</v>
      </c>
      <c r="C108" s="151" t="s">
        <v>462</v>
      </c>
      <c r="D108" s="151"/>
      <c r="E108" s="151"/>
      <c r="F108" s="151"/>
      <c r="G108" s="151"/>
      <c r="H108" s="151"/>
      <c r="I108" s="151"/>
    </row>
    <row r="109" spans="2:11" ht="21.75" customHeight="1">
      <c r="B109" s="40" t="s">
        <v>463</v>
      </c>
      <c r="C109" s="151" t="s">
        <v>464</v>
      </c>
      <c r="D109" s="151"/>
      <c r="E109" s="151"/>
      <c r="F109" s="151"/>
      <c r="G109" s="151"/>
      <c r="H109" s="151"/>
      <c r="I109" s="151"/>
    </row>
    <row r="110" spans="2:11" ht="21" customHeight="1">
      <c r="B110" s="40" t="s">
        <v>465</v>
      </c>
      <c r="C110" s="151" t="s">
        <v>466</v>
      </c>
      <c r="D110" s="151"/>
      <c r="E110" s="151"/>
      <c r="F110" s="151"/>
      <c r="G110" s="151"/>
      <c r="H110" s="151"/>
      <c r="I110" s="151"/>
    </row>
    <row r="111" spans="2:11" ht="26.25" customHeight="1">
      <c r="B111" s="40" t="s">
        <v>467</v>
      </c>
      <c r="C111" s="151" t="s">
        <v>468</v>
      </c>
      <c r="D111" s="151"/>
      <c r="E111" s="151"/>
      <c r="F111" s="151"/>
      <c r="G111" s="151"/>
      <c r="H111" s="151"/>
      <c r="I111" s="151"/>
    </row>
    <row r="112" spans="2:11" ht="21" customHeight="1">
      <c r="B112" s="40" t="s">
        <v>469</v>
      </c>
      <c r="C112" s="151" t="s">
        <v>470</v>
      </c>
      <c r="D112" s="151"/>
      <c r="E112" s="151"/>
      <c r="F112" s="151"/>
      <c r="G112" s="151"/>
      <c r="H112" s="151"/>
      <c r="I112" s="151"/>
    </row>
    <row r="113" spans="2:11" ht="21.75" customHeight="1">
      <c r="B113" s="40" t="s">
        <v>471</v>
      </c>
      <c r="C113" s="151" t="s">
        <v>472</v>
      </c>
      <c r="D113" s="151"/>
      <c r="E113" s="151"/>
      <c r="F113" s="151"/>
      <c r="G113" s="151"/>
      <c r="H113" s="151"/>
      <c r="I113" s="151"/>
    </row>
    <row r="114" spans="2:11" ht="33" customHeight="1">
      <c r="B114" s="40" t="s">
        <v>473</v>
      </c>
      <c r="C114" s="151" t="s">
        <v>474</v>
      </c>
      <c r="D114" s="151"/>
      <c r="E114" s="151"/>
      <c r="F114" s="151"/>
      <c r="G114" s="151"/>
      <c r="H114" s="151"/>
      <c r="I114" s="151"/>
    </row>
    <row r="122" spans="2:11">
      <c r="B122" t="s">
        <v>475</v>
      </c>
      <c r="K122" t="s">
        <v>460</v>
      </c>
    </row>
    <row r="123" spans="2:11">
      <c r="B123" s="8" t="s">
        <v>372</v>
      </c>
      <c r="C123" s="152" t="s">
        <v>373</v>
      </c>
      <c r="D123" s="152"/>
      <c r="E123" s="152"/>
      <c r="F123" s="152"/>
      <c r="G123" s="152"/>
      <c r="H123" s="152"/>
      <c r="I123" s="152"/>
    </row>
    <row r="124" spans="2:11">
      <c r="B124" s="40" t="s">
        <v>471</v>
      </c>
      <c r="C124" s="151" t="s">
        <v>476</v>
      </c>
      <c r="D124" s="151"/>
      <c r="E124" s="151"/>
      <c r="F124" s="151"/>
      <c r="G124" s="151"/>
      <c r="H124" s="151"/>
      <c r="I124" s="151"/>
    </row>
    <row r="125" spans="2:11">
      <c r="B125" s="40" t="s">
        <v>477</v>
      </c>
      <c r="C125" s="151" t="s">
        <v>478</v>
      </c>
      <c r="D125" s="151"/>
      <c r="E125" s="151"/>
      <c r="F125" s="151"/>
      <c r="G125" s="151"/>
      <c r="H125" s="151"/>
      <c r="I125" s="151"/>
    </row>
    <row r="126" spans="2:11" ht="55.5" customHeight="1">
      <c r="B126" s="40" t="s">
        <v>479</v>
      </c>
      <c r="C126" s="151" t="s">
        <v>480</v>
      </c>
      <c r="D126" s="151"/>
      <c r="E126" s="151"/>
      <c r="F126" s="151"/>
      <c r="G126" s="151"/>
      <c r="H126" s="151"/>
      <c r="I126" s="151"/>
    </row>
    <row r="127" spans="2:11">
      <c r="B127" s="40" t="s">
        <v>481</v>
      </c>
      <c r="C127" s="151" t="s">
        <v>482</v>
      </c>
      <c r="D127" s="151"/>
      <c r="E127" s="151"/>
      <c r="F127" s="151"/>
      <c r="G127" s="151"/>
      <c r="H127" s="151"/>
      <c r="I127" s="151"/>
    </row>
    <row r="128" spans="2:11">
      <c r="B128" s="40" t="s">
        <v>483</v>
      </c>
      <c r="C128" s="151" t="s">
        <v>484</v>
      </c>
      <c r="D128" s="151"/>
      <c r="E128" s="151"/>
      <c r="F128" s="151"/>
      <c r="G128" s="151"/>
      <c r="H128" s="151"/>
      <c r="I128" s="151"/>
    </row>
    <row r="129" spans="2:11">
      <c r="B129" s="40" t="s">
        <v>485</v>
      </c>
      <c r="C129" s="151" t="s">
        <v>486</v>
      </c>
      <c r="D129" s="151"/>
      <c r="E129" s="151"/>
      <c r="F129" s="151"/>
      <c r="G129" s="151"/>
      <c r="H129" s="151"/>
      <c r="I129" s="151"/>
    </row>
    <row r="130" spans="2:11">
      <c r="B130" s="40" t="s">
        <v>487</v>
      </c>
      <c r="C130" s="151" t="s">
        <v>488</v>
      </c>
      <c r="D130" s="151"/>
      <c r="E130" s="151"/>
      <c r="F130" s="151"/>
      <c r="G130" s="151"/>
      <c r="H130" s="151"/>
      <c r="I130" s="151"/>
    </row>
    <row r="131" spans="2:11" ht="12.75" customHeight="1">
      <c r="B131" s="40" t="s">
        <v>489</v>
      </c>
      <c r="C131" s="151" t="s">
        <v>490</v>
      </c>
      <c r="D131" s="151"/>
      <c r="E131" s="151"/>
      <c r="F131" s="151"/>
      <c r="G131" s="151"/>
      <c r="H131" s="151"/>
      <c r="I131" s="151"/>
    </row>
    <row r="132" spans="2:11" ht="12.75" customHeight="1">
      <c r="B132" s="40" t="s">
        <v>491</v>
      </c>
      <c r="C132" s="151" t="s">
        <v>492</v>
      </c>
      <c r="D132" s="151"/>
      <c r="E132" s="151"/>
      <c r="F132" s="151"/>
      <c r="G132" s="151"/>
      <c r="H132" s="151"/>
      <c r="I132" s="151"/>
    </row>
    <row r="133" spans="2:11" ht="12.75" customHeight="1">
      <c r="B133" s="40" t="s">
        <v>493</v>
      </c>
      <c r="C133" s="151" t="s">
        <v>494</v>
      </c>
      <c r="D133" s="151"/>
      <c r="E133" s="151"/>
      <c r="F133" s="151"/>
      <c r="G133" s="151"/>
      <c r="H133" s="151"/>
      <c r="I133" s="151"/>
    </row>
    <row r="134" spans="2:11" ht="12.75" customHeight="1">
      <c r="B134" s="40" t="s">
        <v>495</v>
      </c>
      <c r="C134" s="151" t="s">
        <v>496</v>
      </c>
      <c r="D134" s="151"/>
      <c r="E134" s="151"/>
      <c r="F134" s="151"/>
      <c r="G134" s="151"/>
      <c r="H134" s="151"/>
      <c r="I134" s="151"/>
    </row>
    <row r="135" spans="2:11" ht="12.75" customHeight="1">
      <c r="B135" s="40" t="s">
        <v>497</v>
      </c>
      <c r="C135" s="151" t="s">
        <v>498</v>
      </c>
      <c r="D135" s="151"/>
      <c r="E135" s="151"/>
      <c r="F135" s="151"/>
      <c r="G135" s="151"/>
      <c r="H135" s="151"/>
      <c r="I135" s="151"/>
    </row>
    <row r="136" spans="2:11">
      <c r="B136" s="40" t="s">
        <v>391</v>
      </c>
      <c r="C136" s="151" t="s">
        <v>499</v>
      </c>
      <c r="D136" s="151"/>
      <c r="E136" s="151"/>
      <c r="F136" s="151"/>
      <c r="G136" s="151"/>
      <c r="H136" s="151"/>
      <c r="I136" s="151"/>
    </row>
    <row r="141" spans="2:11">
      <c r="B141" t="s">
        <v>500</v>
      </c>
    </row>
    <row r="142" spans="2:11">
      <c r="B142" t="s">
        <v>501</v>
      </c>
      <c r="K142" t="s">
        <v>460</v>
      </c>
    </row>
    <row r="143" spans="2:11">
      <c r="B143" s="8" t="s">
        <v>372</v>
      </c>
      <c r="C143" s="152" t="s">
        <v>373</v>
      </c>
      <c r="D143" s="152"/>
      <c r="E143" s="152"/>
      <c r="F143" s="152"/>
      <c r="G143" s="152"/>
      <c r="H143" s="152"/>
      <c r="I143" s="152"/>
    </row>
    <row r="144" spans="2:11">
      <c r="B144" s="40" t="s">
        <v>502</v>
      </c>
      <c r="C144" s="151" t="s">
        <v>503</v>
      </c>
      <c r="D144" s="151"/>
      <c r="E144" s="151"/>
      <c r="F144" s="151"/>
      <c r="G144" s="151"/>
      <c r="H144" s="151"/>
      <c r="I144" s="151"/>
    </row>
    <row r="145" spans="2:9" ht="33" customHeight="1">
      <c r="B145" s="40" t="s">
        <v>504</v>
      </c>
      <c r="C145" s="151" t="s">
        <v>505</v>
      </c>
      <c r="D145" s="151"/>
      <c r="E145" s="151"/>
      <c r="F145" s="151"/>
      <c r="G145" s="151"/>
      <c r="H145" s="151"/>
      <c r="I145" s="151"/>
    </row>
    <row r="146" spans="2:9" ht="32.25" customHeight="1">
      <c r="B146" s="40" t="s">
        <v>506</v>
      </c>
      <c r="C146" s="151" t="s">
        <v>507</v>
      </c>
      <c r="D146" s="151"/>
      <c r="E146" s="151"/>
      <c r="F146" s="151"/>
      <c r="G146" s="151"/>
      <c r="H146" s="151"/>
      <c r="I146" s="151"/>
    </row>
    <row r="147" spans="2:9" ht="12.75" customHeight="1">
      <c r="B147" s="40" t="s">
        <v>439</v>
      </c>
      <c r="C147" s="151" t="s">
        <v>508</v>
      </c>
      <c r="D147" s="151"/>
      <c r="E147" s="151"/>
      <c r="F147" s="151"/>
      <c r="G147" s="151"/>
      <c r="H147" s="151"/>
      <c r="I147" s="151"/>
    </row>
    <row r="148" spans="2:9">
      <c r="B148" s="40" t="s">
        <v>509</v>
      </c>
      <c r="C148" s="151" t="s">
        <v>510</v>
      </c>
      <c r="D148" s="151"/>
      <c r="E148" s="151"/>
      <c r="F148" s="151"/>
      <c r="G148" s="151"/>
      <c r="H148" s="151"/>
      <c r="I148" s="151"/>
    </row>
    <row r="149" spans="2:9">
      <c r="B149" s="40" t="s">
        <v>254</v>
      </c>
      <c r="C149" s="151" t="s">
        <v>511</v>
      </c>
      <c r="D149" s="151"/>
      <c r="E149" s="151"/>
      <c r="F149" s="151"/>
      <c r="G149" s="151"/>
      <c r="H149" s="151"/>
      <c r="I149" s="151"/>
    </row>
    <row r="150" spans="2:9" ht="12.75" customHeight="1">
      <c r="B150" s="40" t="s">
        <v>431</v>
      </c>
      <c r="C150" s="151" t="s">
        <v>512</v>
      </c>
      <c r="D150" s="151"/>
      <c r="E150" s="151"/>
      <c r="F150" s="151"/>
      <c r="G150" s="151"/>
      <c r="H150" s="151"/>
      <c r="I150" s="151"/>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4BD32-5E66-4581-9539-4C7A4CF432BB}">
  <dimension ref="A1:D18"/>
  <sheetViews>
    <sheetView workbookViewId="0">
      <selection activeCell="D6" sqref="D6"/>
    </sheetView>
  </sheetViews>
  <sheetFormatPr defaultRowHeight="12.75" customHeight="1"/>
  <cols>
    <col min="1" max="1" width="18.85546875" style="97" customWidth="1"/>
    <col min="2" max="3" width="20.5703125" customWidth="1"/>
    <col min="4" max="4" width="69.28515625" style="100" customWidth="1"/>
  </cols>
  <sheetData>
    <row r="1" spans="1:4" ht="13.5">
      <c r="A1" s="93" t="s">
        <v>37</v>
      </c>
      <c r="B1" s="94" t="s">
        <v>532</v>
      </c>
      <c r="C1" s="94" t="s">
        <v>36</v>
      </c>
      <c r="D1" s="98" t="s">
        <v>533</v>
      </c>
    </row>
    <row r="2" spans="1:4" ht="39.75" customHeight="1">
      <c r="A2" s="95">
        <v>45295</v>
      </c>
      <c r="B2" s="96" t="s">
        <v>534</v>
      </c>
      <c r="C2" s="96"/>
      <c r="D2" s="99" t="s">
        <v>535</v>
      </c>
    </row>
    <row r="3" spans="1:4" ht="84.75" customHeight="1">
      <c r="A3" s="95">
        <v>45322</v>
      </c>
      <c r="B3" s="96" t="s">
        <v>534</v>
      </c>
      <c r="C3" s="96" t="s">
        <v>536</v>
      </c>
      <c r="D3" s="99" t="s">
        <v>537</v>
      </c>
    </row>
    <row r="4" spans="1:4"/>
    <row r="5" spans="1:4"/>
    <row r="6" spans="1:4"/>
    <row r="7" spans="1:4"/>
    <row r="8" spans="1:4"/>
    <row r="9" spans="1:4"/>
    <row r="10" spans="1:4"/>
    <row r="11" spans="1:4"/>
    <row r="12" spans="1:4"/>
    <row r="13" spans="1:4"/>
    <row r="14" spans="1:4"/>
    <row r="15" spans="1:4"/>
    <row r="16" spans="1:4"/>
    <row r="17"/>
    <row r="18"/>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0.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1.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8: Artefacts</Theme>
    <Doc_x0020_Number xmlns="336dc6f7-e858-42a6-bc18-5509d747a3d8">MHHS-DEL2148</Doc_x0020_Number>
    <V xmlns="3333897b-ac89-48f6-a1d8-b7f0e78cfc78">0.1</V>
    <Archive xmlns="3333897b-ac89-48f6-a1d8-b7f0e78cfc78">false</Archive>
    <SubType xmlns="3333897b-ac89-48f6-a1d8-b7f0e78cfc78">Approach and Plan</SubType>
    <Shortname xmlns="3333897b-ac89-48f6-a1d8-b7f0e78cfc78">Override Rdngs and Cons Amendment</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2.xml><?xml version="1.0" encoding="utf-8"?>
<LongProperties xmlns="http://schemas.microsoft.com/office/2006/metadata/longProperties"/>
</file>

<file path=customXml/item13.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4.xml>��< ? x m l   v e r s i o n = " 1 . 0 "   e n c o d i n g = " U T F - 1 6 " ? > < G e m i n i   x m l n s = " h t t p : / / g e m i n i / p i v o t c u s t o m i z a t i o n / I s S a n d b o x E m b e d d e d " > < C u s t o m C o n t e n t > < ! [ C D A T A [ y e s ] ] > < / C u s t o m C o n t e n t > < / G e m i n i > 
</file>

<file path=customXml/item15.xml>��< ? x m l   v e r s i o n = " 1 . 0 "   e n c o d i n g = " U T F - 1 6 " ? > < G e m i n i   x m l n s = " h t t p : / / g e m i n i / p i v o t c u s t o m i z a t i o n / L i n k e d T a b l e U p d a t e M o d e " > < C u s t o m C o n t e n t > < ! [ C D A T A [ T r u e ] ] > < / C u s t o m C o n t e n t > < / G e m i n i > 
</file>

<file path=customXml/item16.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7.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8.xml>��< ? x m l   v e r s i o n = " 1 . 0 "   e n c o d i n g = " U T F - 1 6 " ? > < G e m i n i   x m l n s = " h t t p : / / g e m i n i / p i v o t c u s t o m i z a t i o n / P o w e r P i v o t V e r s i o n " > < C u s t o m C o n t e n t > < ! [ C D A T A [ 2 0 1 5 . 1 3 0 . 8 0 0 . 1 1 5 2 ] ] > < / C u s t o m C o n t e n t > < / G e m i n i > 
</file>

<file path=customXml/item19.xml>��< ? x m l   v e r s i o n = " 1 . 0 "   e n c o d i n g = " U T F - 1 6 " ? > < G e m i n i   x m l n s = " h t t p : / / g e m i n i / p i v o t c u s t o m i z a t i o n / S h o w H i d d e n " > < C u s t o m C o n t e n t > < ! [ C D A T A [ T r u e ] ] > < / C u s t o m C o n t e n t > < / G e m i n i > 
</file>

<file path=customXml/item2.xml>��< ? x m l   v e r s i o n = " 1 . 0 "   e n c o d i n g = " U T F - 1 6 " ? > < G e m i n i   x m l n s = " h t t p : / / g e m i n i / p i v o t c u s t o m i z a t i o n / R e l a t i o n s h i p A u t o D e t e c t i o n E n a b l e d " > < C u s t o m C o n t e n t > < ! [ C D A T A [ T r u e ] ] > < / C u s t o m C o n t e n t > < / G e m i n i > 
</file>

<file path=customXml/item20.xml>��< ? x m l   v e r s i o n = " 1 . 0 "   e n c o d i n g = " U T F - 1 6 " ? > < G e m i n i   x m l n s = " h t t p : / / g e m i n i / p i v o t c u s t o m i z a t i o n / S a n d b o x N o n E m p t y " > < C u s t o m C o n t e n t > < ! [ C D A T A [ 1 ] ] > < / C u s t o m C o n t e n t > < / G e m i n i > 
</file>

<file path=customXml/item21.xml>��< ? x m l   v e r s i o n = " 1 . 0 "   e n c o d i n g = " U T F - 1 6 " ? > < G e m i n i   x m l n s = " h t t p : / / g e m i n i / p i v o t c u s t o m i z a t i o n / C l i e n t W i n d o w X M L " > < C u s t o m C o n t e n t > < ! [ C D A T A [ L i s t T e s t C a s e s ] ] > < / C u s t o m C o n t e n t > < / G e m i n i > 
</file>

<file path=customXml/item22.xml>��< ? x m l   v e r s i o n = " 1 . 0 "   e n c o d i n g = " U T F - 1 6 " ? > < G e m i n i   x m l n s = " h t t p : / / g e m i n i / p i v o t c u s t o m i z a t i o n / T a b l e O r d e r " > < C u s t o m C o n t e n t > < ! [ C D A T A [ T e s t S c e n a r i o M a p p i n g , L i s t T e s t C a s e s ] ] > < / C u s t o m C o n t e n t > < / G e m i n i > 
</file>

<file path=customXml/item3.xml>��< ? x m l   v e r s i o n = " 1 . 0 "   e n c o d i n g = " U T F - 1 6 " ? > < G e m i n i   x m l n s = " h t t p : / / g e m i n i / p i v o t c u s t o m i z a t i o n / S h o w I m p l i c i t M e a s u r e s " > < C u s t o m C o n t e n t > < ! [ C D A T A [ F a l s e ] ] > < / C u s t o m C o n t e n t > < / G e m i n i > 
</file>

<file path=customXml/item4.xml>��< ? x m l   v e r s i o n = " 1 . 0 "   e n c o d i n g = " U T F - 1 6 " ? > < G e m i n i   x m l n s = " h t t p : / / g e m i n i / p i v o t c u s t o m i z a t i o n / M a n u a l C a l c M o d e " > < C u s t o m C o n t e n t > < ! [ C D A T A [ F a l s e ] ] > < / C u s t o m C o n t e n t > < / G e m i n i > 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7.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8.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9.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A5258D-E562-49C9-B3C3-AA99E90D5521}"/>
</file>

<file path=customXml/itemProps10.xml><?xml version="1.0" encoding="utf-8"?>
<ds:datastoreItem xmlns:ds="http://schemas.openxmlformats.org/officeDocument/2006/customXml" ds:itemID="{B0C46337-F9AF-42B5-B870-7844657956C8}"/>
</file>

<file path=customXml/itemProps11.xml><?xml version="1.0" encoding="utf-8"?>
<ds:datastoreItem xmlns:ds="http://schemas.openxmlformats.org/officeDocument/2006/customXml" ds:itemID="{B63136F9-FA54-4457-A4B6-ADD6821FB360}"/>
</file>

<file path=customXml/itemProps12.xml><?xml version="1.0" encoding="utf-8"?>
<ds:datastoreItem xmlns:ds="http://schemas.openxmlformats.org/officeDocument/2006/customXml" ds:itemID="{61714EBB-B6C6-4162-AEDB-1C1CDDC3B30F}"/>
</file>

<file path=customXml/itemProps13.xml><?xml version="1.0" encoding="utf-8"?>
<ds:datastoreItem xmlns:ds="http://schemas.openxmlformats.org/officeDocument/2006/customXml" ds:itemID="{A66D994B-D92D-4651-898C-C14275D22CEC}"/>
</file>

<file path=customXml/itemProps14.xml><?xml version="1.0" encoding="utf-8"?>
<ds:datastoreItem xmlns:ds="http://schemas.openxmlformats.org/officeDocument/2006/customXml" ds:itemID="{82D17A39-7362-4A78-AE15-1823402EB666}"/>
</file>

<file path=customXml/itemProps15.xml><?xml version="1.0" encoding="utf-8"?>
<ds:datastoreItem xmlns:ds="http://schemas.openxmlformats.org/officeDocument/2006/customXml" ds:itemID="{E04F1CE5-45C7-4E4F-91D0-9359B3664F76}"/>
</file>

<file path=customXml/itemProps16.xml><?xml version="1.0" encoding="utf-8"?>
<ds:datastoreItem xmlns:ds="http://schemas.openxmlformats.org/officeDocument/2006/customXml" ds:itemID="{9F40FCE1-A123-434C-98DE-7DD70FBA401F}"/>
</file>

<file path=customXml/itemProps17.xml><?xml version="1.0" encoding="utf-8"?>
<ds:datastoreItem xmlns:ds="http://schemas.openxmlformats.org/officeDocument/2006/customXml" ds:itemID="{415DE8ED-DD0A-40C7-A3C3-B7BF9A5BC888}"/>
</file>

<file path=customXml/itemProps18.xml><?xml version="1.0" encoding="utf-8"?>
<ds:datastoreItem xmlns:ds="http://schemas.openxmlformats.org/officeDocument/2006/customXml" ds:itemID="{D9F2506A-096D-4282-AFE0-4D224D5E0AEC}"/>
</file>

<file path=customXml/itemProps19.xml><?xml version="1.0" encoding="utf-8"?>
<ds:datastoreItem xmlns:ds="http://schemas.openxmlformats.org/officeDocument/2006/customXml" ds:itemID="{3ED2FCB3-7BB2-43EF-BF5B-AC8C7B7D75F2}"/>
</file>

<file path=customXml/itemProps2.xml><?xml version="1.0" encoding="utf-8"?>
<ds:datastoreItem xmlns:ds="http://schemas.openxmlformats.org/officeDocument/2006/customXml" ds:itemID="{CEAFFA47-9F07-4E1B-B889-00A82E114DC4}"/>
</file>

<file path=customXml/itemProps20.xml><?xml version="1.0" encoding="utf-8"?>
<ds:datastoreItem xmlns:ds="http://schemas.openxmlformats.org/officeDocument/2006/customXml" ds:itemID="{244455A0-D22D-46CF-804D-B97CCD31D68F}"/>
</file>

<file path=customXml/itemProps21.xml><?xml version="1.0" encoding="utf-8"?>
<ds:datastoreItem xmlns:ds="http://schemas.openxmlformats.org/officeDocument/2006/customXml" ds:itemID="{05D2A7C8-F4B4-4C4D-9FBF-6928468FB8C8}"/>
</file>

<file path=customXml/itemProps22.xml><?xml version="1.0" encoding="utf-8"?>
<ds:datastoreItem xmlns:ds="http://schemas.openxmlformats.org/officeDocument/2006/customXml" ds:itemID="{03469DB4-9989-4D4F-A61F-11840276784A}"/>
</file>

<file path=customXml/itemProps3.xml><?xml version="1.0" encoding="utf-8"?>
<ds:datastoreItem xmlns:ds="http://schemas.openxmlformats.org/officeDocument/2006/customXml" ds:itemID="{6AD1B133-24D7-46EB-A358-823E74D746DD}"/>
</file>

<file path=customXml/itemProps4.xml><?xml version="1.0" encoding="utf-8"?>
<ds:datastoreItem xmlns:ds="http://schemas.openxmlformats.org/officeDocument/2006/customXml" ds:itemID="{DBAF05AB-F124-44D4-BE05-ADBA76A7608B}"/>
</file>

<file path=customXml/itemProps5.xml><?xml version="1.0" encoding="utf-8"?>
<ds:datastoreItem xmlns:ds="http://schemas.openxmlformats.org/officeDocument/2006/customXml" ds:itemID="{2F2EBD76-66D4-4D65-8220-362C25FFAB46}"/>
</file>

<file path=customXml/itemProps6.xml><?xml version="1.0" encoding="utf-8"?>
<ds:datastoreItem xmlns:ds="http://schemas.openxmlformats.org/officeDocument/2006/customXml" ds:itemID="{754BA2C4-7350-4664-8913-AF9742BBB1B4}"/>
</file>

<file path=customXml/itemProps7.xml><?xml version="1.0" encoding="utf-8"?>
<ds:datastoreItem xmlns:ds="http://schemas.openxmlformats.org/officeDocument/2006/customXml" ds:itemID="{0A2B1A8E-F8E1-4779-B024-035B266A662C}"/>
</file>

<file path=customXml/itemProps8.xml><?xml version="1.0" encoding="utf-8"?>
<ds:datastoreItem xmlns:ds="http://schemas.openxmlformats.org/officeDocument/2006/customXml" ds:itemID="{CAA97406-2F27-474C-B3CA-C11C801C49B3}"/>
</file>

<file path=customXml/itemProps9.xml><?xml version="1.0" encoding="utf-8"?>
<ds:datastoreItem xmlns:ds="http://schemas.openxmlformats.org/officeDocument/2006/customXml" ds:itemID="{0E1B8FBF-A6FF-4F65-940C-E4AFE9A1759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2024-02-02T08:27:02Z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